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785" yWindow="-15" windowWidth="4830" windowHeight="5730" firstSheet="3" activeTab="5"/>
  </bookViews>
  <sheets>
    <sheet name="SheetNG1 Summary" sheetId="1" r:id="rId1"/>
    <sheet name="SheetNG2B Low Saxony" sheetId="3" r:id="rId2"/>
    <sheet name="SheetNG3 L Saxony 2" sheetId="4" r:id="rId3"/>
    <sheet name="SheetNG4 E Germany" sheetId="5" r:id="rId4"/>
    <sheet name="SheetNG5 Hesse" sheetId="6" r:id="rId5"/>
    <sheet name="SheetNG6 NRhine-W" sheetId="7" r:id="rId6"/>
    <sheet name="SheetNG7 SchlswgHolstn" sheetId="8" r:id="rId7"/>
  </sheets>
  <definedNames>
    <definedName name="_xlnm.Print_Area" localSheetId="0">'SheetNG1 Summary'!$A$1:$AZ$72</definedName>
    <definedName name="_xlnm.Print_Area" localSheetId="1">'SheetNG2B Low Saxony'!$A$1:$AJ$854</definedName>
    <definedName name="_xlnm.Print_Area" localSheetId="2">'SheetNG3 L Saxony 2'!$G$193:$AD$193</definedName>
    <definedName name="_xlnm.Print_Area" localSheetId="3">'SheetNG4 E Germany'!$I$1:$AQ$905</definedName>
    <definedName name="_xlnm.Print_Area" localSheetId="4">'SheetNG5 Hesse'!$M$1:$AS$623</definedName>
    <definedName name="_xlnm.Print_Area" localSheetId="5">'SheetNG6 NRhine-W'!$A$1:$AG$709</definedName>
    <definedName name="_xlnm.Print_Area" localSheetId="6">'SheetNG7 SchlswgHolstn'!$A$1:$AG$189</definedName>
  </definedNames>
  <calcPr calcId="144525"/>
</workbook>
</file>

<file path=xl/calcChain.xml><?xml version="1.0" encoding="utf-8"?>
<calcChain xmlns="http://schemas.openxmlformats.org/spreadsheetml/2006/main">
  <c r="AO902" i="5" l="1"/>
  <c r="AM902" i="5"/>
  <c r="AK902" i="5"/>
  <c r="AI902" i="5"/>
  <c r="AG902" i="5"/>
  <c r="AE902" i="5"/>
  <c r="AC902" i="5"/>
  <c r="AA902" i="5"/>
  <c r="Y902" i="5"/>
  <c r="W902" i="5"/>
  <c r="U902" i="5"/>
  <c r="S902" i="5"/>
  <c r="Q902" i="5"/>
  <c r="O902" i="5"/>
  <c r="M902" i="5"/>
  <c r="K902" i="5"/>
  <c r="I902" i="5"/>
  <c r="G902" i="5"/>
  <c r="E902" i="5"/>
  <c r="C902" i="5"/>
  <c r="K18" i="1"/>
  <c r="K34" i="1" s="1"/>
  <c r="M18" i="1"/>
  <c r="M34" i="1" s="1"/>
  <c r="O18" i="1"/>
  <c r="O34" i="1" s="1"/>
  <c r="Q18" i="1"/>
  <c r="Q34" i="1" s="1"/>
  <c r="AP903" i="5" l="1"/>
  <c r="I904" i="5" l="1"/>
  <c r="Q19" i="1" s="1"/>
  <c r="Q17" i="1"/>
  <c r="Q33" i="1" s="1"/>
  <c r="Q35" i="1" s="1"/>
  <c r="E904" i="5"/>
  <c r="M19" i="1" s="1"/>
  <c r="M17" i="1"/>
  <c r="M33" i="1" s="1"/>
  <c r="M35" i="1" s="1"/>
  <c r="G904" i="5"/>
  <c r="O19" i="1" s="1"/>
  <c r="O17" i="1"/>
  <c r="O33" i="1" s="1"/>
  <c r="O35" i="1" s="1"/>
  <c r="C904" i="5"/>
  <c r="K19" i="1" s="1"/>
  <c r="K17" i="1"/>
  <c r="K33" i="1" s="1"/>
  <c r="K35" i="1" s="1"/>
  <c r="AE706" i="7"/>
  <c r="AC706" i="7"/>
  <c r="AA706" i="7"/>
  <c r="Y706" i="7"/>
  <c r="W706" i="7"/>
  <c r="U706" i="7"/>
  <c r="S706" i="7"/>
  <c r="Q706" i="7"/>
  <c r="O706" i="7"/>
  <c r="M706" i="7"/>
  <c r="K706" i="7"/>
  <c r="I706" i="7"/>
  <c r="G706" i="7"/>
  <c r="E706" i="7"/>
  <c r="C706" i="7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AI852" i="3"/>
  <c r="AH851" i="3"/>
  <c r="AH853" i="3" s="1"/>
  <c r="AY11" i="1" s="1"/>
  <c r="AF851" i="3"/>
  <c r="AF853" i="3" s="1"/>
  <c r="AW11" i="1" s="1"/>
  <c r="B667" i="4"/>
  <c r="D667" i="4"/>
  <c r="F667" i="4"/>
  <c r="H667" i="4"/>
  <c r="J667" i="4"/>
  <c r="L667" i="4"/>
  <c r="N667" i="4"/>
  <c r="P667" i="4"/>
  <c r="R667" i="4"/>
  <c r="T667" i="4"/>
  <c r="V667" i="4"/>
  <c r="X667" i="4"/>
  <c r="Z667" i="4"/>
  <c r="AB667" i="4"/>
  <c r="AD667" i="4"/>
  <c r="AF667" i="4"/>
  <c r="M620" i="6"/>
  <c r="P620" i="6"/>
  <c r="R620" i="6"/>
  <c r="T620" i="6"/>
  <c r="V620" i="6"/>
  <c r="X620" i="6"/>
  <c r="Z620" i="6"/>
  <c r="AB620" i="6"/>
  <c r="AD620" i="6"/>
  <c r="AF620" i="6"/>
  <c r="AH620" i="6"/>
  <c r="AJ620" i="6"/>
  <c r="AL620" i="6"/>
  <c r="AN620" i="6"/>
  <c r="AP620" i="6"/>
  <c r="B186" i="8"/>
  <c r="D186" i="8"/>
  <c r="F186" i="8"/>
  <c r="H186" i="8"/>
  <c r="J186" i="8"/>
  <c r="L186" i="8"/>
  <c r="N186" i="8"/>
  <c r="P186" i="8"/>
  <c r="R186" i="8"/>
  <c r="T186" i="8"/>
  <c r="AY9" i="1" l="1"/>
  <c r="AW9" i="1"/>
  <c r="AP902" i="5"/>
  <c r="AY14" i="1"/>
  <c r="AF669" i="4"/>
  <c r="AY15" i="1" s="1"/>
  <c r="AY13" i="1" l="1"/>
  <c r="AD186" i="8"/>
  <c r="AB186" i="8"/>
  <c r="Z186" i="8"/>
  <c r="Z188" i="8" s="1"/>
  <c r="X186" i="8"/>
  <c r="V186" i="8"/>
  <c r="AD851" i="3" l="1"/>
  <c r="AU9" i="1" s="1"/>
  <c r="AB851" i="3"/>
  <c r="AS9" i="1" s="1"/>
  <c r="Z851" i="3"/>
  <c r="AQ9" i="1" s="1"/>
  <c r="X851" i="3"/>
  <c r="V851" i="3"/>
  <c r="AM9" i="1" s="1"/>
  <c r="T851" i="3"/>
  <c r="AK9" i="1" s="1"/>
  <c r="R851" i="3"/>
  <c r="AI9" i="1" s="1"/>
  <c r="P851" i="3"/>
  <c r="AG9" i="1" s="1"/>
  <c r="N851" i="3"/>
  <c r="AE9" i="1" s="1"/>
  <c r="L851" i="3"/>
  <c r="AC9" i="1" s="1"/>
  <c r="J851" i="3"/>
  <c r="AA9" i="1" s="1"/>
  <c r="H851" i="3"/>
  <c r="Y9" i="1" s="1"/>
  <c r="F851" i="3"/>
  <c r="W9" i="1" s="1"/>
  <c r="D851" i="3"/>
  <c r="U9" i="1" s="1"/>
  <c r="Y708" i="7"/>
  <c r="AO9" i="1" l="1"/>
  <c r="AI851" i="3"/>
  <c r="AG667" i="4"/>
  <c r="AY34" i="1"/>
  <c r="AY33" i="1"/>
  <c r="AY35" i="1" l="1"/>
  <c r="U13" i="1"/>
  <c r="W13" i="1"/>
  <c r="Y13" i="1"/>
  <c r="AA13" i="1"/>
  <c r="AC13" i="1"/>
  <c r="AE13" i="1"/>
  <c r="AG13" i="1"/>
  <c r="AI13" i="1"/>
  <c r="AK13" i="1"/>
  <c r="AM13" i="1"/>
  <c r="AO13" i="1"/>
  <c r="AQ13" i="1"/>
  <c r="AS13" i="1"/>
  <c r="AU13" i="1"/>
  <c r="AW13" i="1"/>
  <c r="U14" i="1"/>
  <c r="W14" i="1"/>
  <c r="Y14" i="1"/>
  <c r="AA14" i="1"/>
  <c r="AC14" i="1"/>
  <c r="AE14" i="1"/>
  <c r="AG14" i="1"/>
  <c r="AI14" i="1"/>
  <c r="AK14" i="1"/>
  <c r="AM14" i="1"/>
  <c r="AO14" i="1"/>
  <c r="AQ14" i="1"/>
  <c r="AS14" i="1"/>
  <c r="AU14" i="1"/>
  <c r="AW14" i="1"/>
  <c r="S17" i="1"/>
  <c r="S33" i="1" s="1"/>
  <c r="U17" i="1"/>
  <c r="W17" i="1"/>
  <c r="Y17" i="1"/>
  <c r="AA17" i="1"/>
  <c r="AC17" i="1"/>
  <c r="AE17" i="1"/>
  <c r="AG17" i="1"/>
  <c r="AI17" i="1"/>
  <c r="AK17" i="1"/>
  <c r="AM17" i="1"/>
  <c r="AO17" i="1"/>
  <c r="AQ17" i="1"/>
  <c r="AS17" i="1"/>
  <c r="AU17" i="1"/>
  <c r="AW17" i="1"/>
  <c r="S18" i="1"/>
  <c r="S34" i="1" s="1"/>
  <c r="U18" i="1"/>
  <c r="W18" i="1"/>
  <c r="Y18" i="1"/>
  <c r="AA18" i="1"/>
  <c r="AC18" i="1"/>
  <c r="AE18" i="1"/>
  <c r="AG18" i="1"/>
  <c r="AI18" i="1"/>
  <c r="AK18" i="1"/>
  <c r="AM18" i="1"/>
  <c r="AO18" i="1"/>
  <c r="AQ18" i="1"/>
  <c r="AS18" i="1"/>
  <c r="AU18" i="1"/>
  <c r="AW18" i="1"/>
  <c r="U21" i="1"/>
  <c r="W21" i="1"/>
  <c r="Y21" i="1"/>
  <c r="AA21" i="1"/>
  <c r="AC21" i="1"/>
  <c r="AE21" i="1"/>
  <c r="AG21" i="1"/>
  <c r="AI21" i="1"/>
  <c r="AK21" i="1"/>
  <c r="AM21" i="1"/>
  <c r="AO21" i="1"/>
  <c r="AQ21" i="1"/>
  <c r="AS21" i="1"/>
  <c r="AU21" i="1"/>
  <c r="AW21" i="1"/>
  <c r="U22" i="1"/>
  <c r="W22" i="1"/>
  <c r="Y22" i="1"/>
  <c r="AA22" i="1"/>
  <c r="AC22" i="1"/>
  <c r="AE22" i="1"/>
  <c r="AG22" i="1"/>
  <c r="AI22" i="1"/>
  <c r="AK22" i="1"/>
  <c r="AM22" i="1"/>
  <c r="AO22" i="1"/>
  <c r="AQ22" i="1"/>
  <c r="AS22" i="1"/>
  <c r="AU22" i="1"/>
  <c r="AW22" i="1"/>
  <c r="U25" i="1"/>
  <c r="W25" i="1"/>
  <c r="Y25" i="1"/>
  <c r="AA25" i="1"/>
  <c r="AC25" i="1"/>
  <c r="AE25" i="1"/>
  <c r="AG25" i="1"/>
  <c r="AI25" i="1"/>
  <c r="AK25" i="1"/>
  <c r="AM25" i="1"/>
  <c r="AO25" i="1"/>
  <c r="AQ25" i="1"/>
  <c r="AS25" i="1"/>
  <c r="AU25" i="1"/>
  <c r="AW25" i="1"/>
  <c r="U26" i="1"/>
  <c r="W26" i="1"/>
  <c r="Y26" i="1"/>
  <c r="AA26" i="1"/>
  <c r="AC26" i="1"/>
  <c r="AE26" i="1"/>
  <c r="AG26" i="1"/>
  <c r="AI26" i="1"/>
  <c r="AK26" i="1"/>
  <c r="AM26" i="1"/>
  <c r="AO26" i="1"/>
  <c r="AQ26" i="1"/>
  <c r="AS26" i="1"/>
  <c r="AU26" i="1"/>
  <c r="AW26" i="1"/>
  <c r="U29" i="1"/>
  <c r="W29" i="1"/>
  <c r="Y29" i="1"/>
  <c r="AA29" i="1"/>
  <c r="AC29" i="1"/>
  <c r="AE29" i="1"/>
  <c r="AG29" i="1"/>
  <c r="AI29" i="1"/>
  <c r="AK29" i="1"/>
  <c r="AM29" i="1"/>
  <c r="AO29" i="1"/>
  <c r="AQ29" i="1"/>
  <c r="AS29" i="1"/>
  <c r="AU29" i="1"/>
  <c r="AW29" i="1"/>
  <c r="U30" i="1"/>
  <c r="W30" i="1"/>
  <c r="Y30" i="1"/>
  <c r="AA30" i="1"/>
  <c r="AC30" i="1"/>
  <c r="AE30" i="1"/>
  <c r="AG30" i="1"/>
  <c r="AI30" i="1"/>
  <c r="AK30" i="1"/>
  <c r="AM30" i="1"/>
  <c r="AO30" i="1"/>
  <c r="AQ30" i="1"/>
  <c r="AS30" i="1"/>
  <c r="AU30" i="1"/>
  <c r="AW30" i="1"/>
  <c r="D33" i="1"/>
  <c r="B853" i="3"/>
  <c r="D853" i="3"/>
  <c r="U11" i="1" s="1"/>
  <c r="F853" i="3"/>
  <c r="W11" i="1" s="1"/>
  <c r="H853" i="3"/>
  <c r="Y11" i="1" s="1"/>
  <c r="J853" i="3"/>
  <c r="AA11" i="1" s="1"/>
  <c r="L853" i="3"/>
  <c r="AC11" i="1" s="1"/>
  <c r="N853" i="3"/>
  <c r="AE11" i="1" s="1"/>
  <c r="P853" i="3"/>
  <c r="AG11" i="1" s="1"/>
  <c r="R853" i="3"/>
  <c r="AI11" i="1" s="1"/>
  <c r="T853" i="3"/>
  <c r="AK11" i="1" s="1"/>
  <c r="V853" i="3"/>
  <c r="AM11" i="1" s="1"/>
  <c r="X853" i="3"/>
  <c r="AO11" i="1" s="1"/>
  <c r="Z853" i="3"/>
  <c r="AQ11" i="1" s="1"/>
  <c r="AB853" i="3"/>
  <c r="AS11" i="1" s="1"/>
  <c r="AD853" i="3"/>
  <c r="AU11" i="1" s="1"/>
  <c r="AG668" i="4"/>
  <c r="B669" i="4"/>
  <c r="U15" i="1" s="1"/>
  <c r="D669" i="4"/>
  <c r="W15" i="1" s="1"/>
  <c r="F669" i="4"/>
  <c r="Y15" i="1" s="1"/>
  <c r="H669" i="4"/>
  <c r="AA15" i="1" s="1"/>
  <c r="J669" i="4"/>
  <c r="AC15" i="1" s="1"/>
  <c r="L669" i="4"/>
  <c r="AE15" i="1" s="1"/>
  <c r="N669" i="4"/>
  <c r="AG15" i="1" s="1"/>
  <c r="P669" i="4"/>
  <c r="AI15" i="1" s="1"/>
  <c r="R669" i="4"/>
  <c r="AK15" i="1" s="1"/>
  <c r="T669" i="4"/>
  <c r="AM15" i="1" s="1"/>
  <c r="V669" i="4"/>
  <c r="AO15" i="1" s="1"/>
  <c r="X669" i="4"/>
  <c r="AQ15" i="1" s="1"/>
  <c r="Z669" i="4"/>
  <c r="AS15" i="1" s="1"/>
  <c r="AB669" i="4"/>
  <c r="AU15" i="1" s="1"/>
  <c r="AD669" i="4"/>
  <c r="AW15" i="1" s="1"/>
  <c r="K904" i="5"/>
  <c r="S19" i="1" s="1"/>
  <c r="M904" i="5"/>
  <c r="U19" i="1" s="1"/>
  <c r="O904" i="5"/>
  <c r="W19" i="1" s="1"/>
  <c r="Q904" i="5"/>
  <c r="Y19" i="1" s="1"/>
  <c r="S904" i="5"/>
  <c r="AA19" i="1" s="1"/>
  <c r="U904" i="5"/>
  <c r="AC19" i="1" s="1"/>
  <c r="W904" i="5"/>
  <c r="AE19" i="1" s="1"/>
  <c r="Y904" i="5"/>
  <c r="AG19" i="1" s="1"/>
  <c r="AA904" i="5"/>
  <c r="AI19" i="1" s="1"/>
  <c r="AC904" i="5"/>
  <c r="AK19" i="1" s="1"/>
  <c r="AE904" i="5"/>
  <c r="AM19" i="1" s="1"/>
  <c r="AG904" i="5"/>
  <c r="AO19" i="1" s="1"/>
  <c r="AI904" i="5"/>
  <c r="AQ19" i="1" s="1"/>
  <c r="AK904" i="5"/>
  <c r="AS19" i="1" s="1"/>
  <c r="AM904" i="5"/>
  <c r="AU19" i="1" s="1"/>
  <c r="AO904" i="5"/>
  <c r="AW19" i="1" s="1"/>
  <c r="AR620" i="6"/>
  <c r="AR621" i="6"/>
  <c r="M622" i="6"/>
  <c r="U23" i="1" s="1"/>
  <c r="P622" i="6"/>
  <c r="W23" i="1" s="1"/>
  <c r="R622" i="6"/>
  <c r="Y23" i="1" s="1"/>
  <c r="T622" i="6"/>
  <c r="AA23" i="1" s="1"/>
  <c r="V622" i="6"/>
  <c r="AC23" i="1" s="1"/>
  <c r="X622" i="6"/>
  <c r="AE23" i="1" s="1"/>
  <c r="Z622" i="6"/>
  <c r="AG23" i="1" s="1"/>
  <c r="AB622" i="6"/>
  <c r="AI23" i="1" s="1"/>
  <c r="AD622" i="6"/>
  <c r="AK23" i="1" s="1"/>
  <c r="AF622" i="6"/>
  <c r="AM23" i="1" s="1"/>
  <c r="AH622" i="6"/>
  <c r="AO23" i="1" s="1"/>
  <c r="AJ622" i="6"/>
  <c r="AQ23" i="1" s="1"/>
  <c r="AL622" i="6"/>
  <c r="AS23" i="1" s="1"/>
  <c r="AN622" i="6"/>
  <c r="AU23" i="1" s="1"/>
  <c r="AP622" i="6"/>
  <c r="AW23" i="1" s="1"/>
  <c r="AF706" i="7"/>
  <c r="AF707" i="7"/>
  <c r="C708" i="7"/>
  <c r="U27" i="1" s="1"/>
  <c r="E708" i="7"/>
  <c r="W27" i="1" s="1"/>
  <c r="G708" i="7"/>
  <c r="Y27" i="1" s="1"/>
  <c r="I708" i="7"/>
  <c r="AA27" i="1" s="1"/>
  <c r="K708" i="7"/>
  <c r="AC27" i="1" s="1"/>
  <c r="M708" i="7"/>
  <c r="AE27" i="1" s="1"/>
  <c r="O708" i="7"/>
  <c r="AG27" i="1" s="1"/>
  <c r="Q708" i="7"/>
  <c r="AI27" i="1" s="1"/>
  <c r="S708" i="7"/>
  <c r="AK27" i="1" s="1"/>
  <c r="U708" i="7"/>
  <c r="AM27" i="1" s="1"/>
  <c r="W708" i="7"/>
  <c r="AO27" i="1" s="1"/>
  <c r="AQ27" i="1"/>
  <c r="AA708" i="7"/>
  <c r="AS27" i="1" s="1"/>
  <c r="AC708" i="7"/>
  <c r="AU27" i="1" s="1"/>
  <c r="AE708" i="7"/>
  <c r="AW27" i="1" s="1"/>
  <c r="AF186" i="8"/>
  <c r="AF187" i="8"/>
  <c r="B188" i="8"/>
  <c r="U31" i="1" s="1"/>
  <c r="D188" i="8"/>
  <c r="W31" i="1" s="1"/>
  <c r="F188" i="8"/>
  <c r="Y31" i="1" s="1"/>
  <c r="H188" i="8"/>
  <c r="AA31" i="1" s="1"/>
  <c r="J188" i="8"/>
  <c r="AC31" i="1" s="1"/>
  <c r="L188" i="8"/>
  <c r="AE31" i="1" s="1"/>
  <c r="N188" i="8"/>
  <c r="AG31" i="1" s="1"/>
  <c r="P188" i="8"/>
  <c r="AI31" i="1" s="1"/>
  <c r="R188" i="8"/>
  <c r="AK31" i="1" s="1"/>
  <c r="T188" i="8"/>
  <c r="AM31" i="1" s="1"/>
  <c r="V188" i="8"/>
  <c r="AO31" i="1" s="1"/>
  <c r="X188" i="8"/>
  <c r="AQ31" i="1" s="1"/>
  <c r="AS31" i="1"/>
  <c r="AB188" i="8"/>
  <c r="AU31" i="1" s="1"/>
  <c r="AD188" i="8"/>
  <c r="AW31" i="1" s="1"/>
  <c r="AZ17" i="1" l="1"/>
  <c r="AZ18" i="1"/>
  <c r="AZ19" i="1"/>
  <c r="S44" i="1"/>
  <c r="S43" i="1"/>
  <c r="AZ30" i="1"/>
  <c r="AZ26" i="1"/>
  <c r="AZ14" i="1"/>
  <c r="AR622" i="6"/>
  <c r="AG669" i="4"/>
  <c r="AZ15" i="1"/>
  <c r="AZ29" i="1"/>
  <c r="AZ21" i="1"/>
  <c r="AZ13" i="1"/>
  <c r="S56" i="1"/>
  <c r="S48" i="1"/>
  <c r="AP904" i="5"/>
  <c r="AF188" i="8"/>
  <c r="AF708" i="7"/>
  <c r="S49" i="1"/>
  <c r="AZ31" i="1"/>
  <c r="AZ23" i="1"/>
  <c r="AZ22" i="1"/>
  <c r="S35" i="1"/>
  <c r="S57" i="1"/>
  <c r="AZ25" i="1"/>
  <c r="AU34" i="1"/>
  <c r="AQ34" i="1"/>
  <c r="AM34" i="1"/>
  <c r="AI34" i="1"/>
  <c r="AE34" i="1"/>
  <c r="AA34" i="1"/>
  <c r="W34" i="1"/>
  <c r="AW33" i="1"/>
  <c r="AS33" i="1"/>
  <c r="AO33" i="1"/>
  <c r="AK33" i="1"/>
  <c r="AG33" i="1"/>
  <c r="AC33" i="1"/>
  <c r="Y33" i="1"/>
  <c r="U33" i="1"/>
  <c r="AW34" i="1"/>
  <c r="AS34" i="1"/>
  <c r="AO34" i="1"/>
  <c r="AK34" i="1"/>
  <c r="AG34" i="1"/>
  <c r="AC34" i="1"/>
  <c r="Y34" i="1"/>
  <c r="U34" i="1"/>
  <c r="AU33" i="1"/>
  <c r="AQ33" i="1"/>
  <c r="AM33" i="1"/>
  <c r="AI33" i="1"/>
  <c r="AE33" i="1"/>
  <c r="AA33" i="1"/>
  <c r="W33" i="1"/>
  <c r="AI853" i="3"/>
  <c r="AZ9" i="1"/>
  <c r="AZ11" i="1"/>
  <c r="AZ10" i="1"/>
  <c r="AZ27" i="1"/>
  <c r="S45" i="1" l="1"/>
  <c r="S58" i="1"/>
  <c r="S50" i="1"/>
  <c r="S70" i="1"/>
  <c r="AZ34" i="1"/>
  <c r="AZ33" i="1"/>
  <c r="W35" i="1"/>
  <c r="S71" i="1"/>
  <c r="S72" i="1" s="1"/>
  <c r="W56" i="1"/>
  <c r="W43" i="1"/>
  <c r="W48" i="1"/>
  <c r="AE56" i="1"/>
  <c r="AE35" i="1"/>
  <c r="AE43" i="1"/>
  <c r="AE48" i="1"/>
  <c r="AM56" i="1"/>
  <c r="AM35" i="1"/>
  <c r="AM43" i="1"/>
  <c r="AM48" i="1"/>
  <c r="AU56" i="1"/>
  <c r="AU35" i="1"/>
  <c r="AU43" i="1"/>
  <c r="AU48" i="1"/>
  <c r="Y44" i="1"/>
  <c r="Y49" i="1"/>
  <c r="Y57" i="1"/>
  <c r="AG44" i="1"/>
  <c r="AG49" i="1"/>
  <c r="AG57" i="1"/>
  <c r="AO44" i="1"/>
  <c r="AO49" i="1"/>
  <c r="AO57" i="1"/>
  <c r="AW44" i="1"/>
  <c r="AW49" i="1"/>
  <c r="AW57" i="1"/>
  <c r="Y35" i="1"/>
  <c r="Y43" i="1"/>
  <c r="Y48" i="1"/>
  <c r="Y56" i="1"/>
  <c r="AG56" i="1"/>
  <c r="AG35" i="1"/>
  <c r="AG43" i="1"/>
  <c r="AG48" i="1"/>
  <c r="AO35" i="1"/>
  <c r="AO43" i="1"/>
  <c r="AO48" i="1"/>
  <c r="AO56" i="1"/>
  <c r="AW35" i="1"/>
  <c r="AW43" i="1"/>
  <c r="AW48" i="1"/>
  <c r="AW56" i="1"/>
  <c r="AW58" i="1" s="1"/>
  <c r="AA57" i="1"/>
  <c r="AA44" i="1"/>
  <c r="AA49" i="1"/>
  <c r="AI57" i="1"/>
  <c r="AI44" i="1"/>
  <c r="AI49" i="1"/>
  <c r="AQ57" i="1"/>
  <c r="AQ44" i="1"/>
  <c r="AQ49" i="1"/>
  <c r="AA56" i="1"/>
  <c r="AA35" i="1"/>
  <c r="AA43" i="1"/>
  <c r="AA48" i="1"/>
  <c r="AA50" i="1" s="1"/>
  <c r="AI35" i="1"/>
  <c r="AI43" i="1"/>
  <c r="AI48" i="1"/>
  <c r="AI50" i="1" s="1"/>
  <c r="AI56" i="1"/>
  <c r="AQ56" i="1"/>
  <c r="AQ35" i="1"/>
  <c r="AQ43" i="1"/>
  <c r="AQ48" i="1"/>
  <c r="AQ50" i="1" s="1"/>
  <c r="U44" i="1"/>
  <c r="U49" i="1"/>
  <c r="U57" i="1"/>
  <c r="AC44" i="1"/>
  <c r="AC49" i="1"/>
  <c r="AC57" i="1"/>
  <c r="AK44" i="1"/>
  <c r="AK49" i="1"/>
  <c r="AK57" i="1"/>
  <c r="AS44" i="1"/>
  <c r="AS49" i="1"/>
  <c r="AS57" i="1"/>
  <c r="U43" i="1"/>
  <c r="U48" i="1"/>
  <c r="U35" i="1"/>
  <c r="U56" i="1"/>
  <c r="AC35" i="1"/>
  <c r="AC43" i="1"/>
  <c r="AC48" i="1"/>
  <c r="AC56" i="1"/>
  <c r="AC58" i="1" s="1"/>
  <c r="AK35" i="1"/>
  <c r="AK43" i="1"/>
  <c r="AK48" i="1"/>
  <c r="AK56" i="1"/>
  <c r="AS35" i="1"/>
  <c r="AS43" i="1"/>
  <c r="AS48" i="1"/>
  <c r="AS50" i="1" s="1"/>
  <c r="AS56" i="1"/>
  <c r="W57" i="1"/>
  <c r="W44" i="1"/>
  <c r="W49" i="1"/>
  <c r="W50" i="1" s="1"/>
  <c r="AE57" i="1"/>
  <c r="AE44" i="1"/>
  <c r="AE49" i="1"/>
  <c r="AM57" i="1"/>
  <c r="AM44" i="1"/>
  <c r="AM49" i="1"/>
  <c r="AU57" i="1"/>
  <c r="AU44" i="1"/>
  <c r="AU49" i="1"/>
  <c r="AS58" i="1" l="1"/>
  <c r="AZ35" i="1"/>
  <c r="AK50" i="1"/>
  <c r="AQ58" i="1"/>
  <c r="AA58" i="1"/>
  <c r="AO58" i="1"/>
  <c r="Y58" i="1"/>
  <c r="AK58" i="1"/>
  <c r="AI58" i="1"/>
  <c r="AO50" i="1"/>
  <c r="AG45" i="1"/>
  <c r="AG58" i="1"/>
  <c r="AU71" i="1"/>
  <c r="AE71" i="1"/>
  <c r="AK71" i="1"/>
  <c r="AQ71" i="1"/>
  <c r="AA71" i="1"/>
  <c r="AG70" i="1"/>
  <c r="AM71" i="1"/>
  <c r="W71" i="1"/>
  <c r="AS45" i="1"/>
  <c r="AS70" i="1"/>
  <c r="AK45" i="1"/>
  <c r="AK70" i="1"/>
  <c r="AC45" i="1"/>
  <c r="AC70" i="1"/>
  <c r="U58" i="1"/>
  <c r="AZ56" i="1"/>
  <c r="U50" i="1"/>
  <c r="AZ48" i="1"/>
  <c r="AS71" i="1"/>
  <c r="AC71" i="1"/>
  <c r="AZ49" i="1"/>
  <c r="AI45" i="1"/>
  <c r="AI70" i="1"/>
  <c r="AI71" i="1"/>
  <c r="AW50" i="1"/>
  <c r="AO71" i="1"/>
  <c r="AG50" i="1"/>
  <c r="Y45" i="1"/>
  <c r="Y71" i="1"/>
  <c r="AU45" i="1"/>
  <c r="AU70" i="1"/>
  <c r="AU58" i="1"/>
  <c r="AM45" i="1"/>
  <c r="AM70" i="1"/>
  <c r="AM58" i="1"/>
  <c r="AE45" i="1"/>
  <c r="AE70" i="1"/>
  <c r="AE58" i="1"/>
  <c r="W70" i="1"/>
  <c r="W45" i="1"/>
  <c r="AU72" i="1"/>
  <c r="U45" i="1"/>
  <c r="U70" i="1"/>
  <c r="AZ43" i="1"/>
  <c r="AC50" i="1"/>
  <c r="AZ57" i="1"/>
  <c r="U71" i="1"/>
  <c r="AZ44" i="1"/>
  <c r="AQ45" i="1"/>
  <c r="AQ70" i="1"/>
  <c r="AQ72" i="1" s="1"/>
  <c r="AA70" i="1"/>
  <c r="AA72" i="1" s="1"/>
  <c r="AA45" i="1"/>
  <c r="AW45" i="1"/>
  <c r="AW70" i="1"/>
  <c r="AO45" i="1"/>
  <c r="AO70" i="1"/>
  <c r="Y70" i="1"/>
  <c r="AW71" i="1"/>
  <c r="AG71" i="1"/>
  <c r="Y50" i="1"/>
  <c r="AU50" i="1"/>
  <c r="AM50" i="1"/>
  <c r="AE50" i="1"/>
  <c r="W58" i="1"/>
  <c r="AW72" i="1" l="1"/>
  <c r="AG72" i="1"/>
  <c r="Y72" i="1"/>
  <c r="AM72" i="1"/>
  <c r="AO72" i="1"/>
  <c r="AE72" i="1"/>
  <c r="AS72" i="1"/>
  <c r="AK72" i="1"/>
  <c r="AZ71" i="1"/>
  <c r="U72" i="1"/>
  <c r="AZ70" i="1"/>
  <c r="AI72" i="1"/>
  <c r="AZ50" i="1"/>
  <c r="AZ58" i="1"/>
  <c r="AZ45" i="1"/>
  <c r="AC72" i="1"/>
  <c r="W72" i="1"/>
  <c r="AZ72" i="1" l="1"/>
</calcChain>
</file>

<file path=xl/sharedStrings.xml><?xml version="1.0" encoding="utf-8"?>
<sst xmlns="http://schemas.openxmlformats.org/spreadsheetml/2006/main" count="21484" uniqueCount="6597">
  <si>
    <t>Professor of Physics</t>
  </si>
  <si>
    <t>Assoc Professor of Political Science</t>
  </si>
  <si>
    <t>early childhood specialist</t>
  </si>
  <si>
    <t>m Gisela Schuchhardt</t>
  </si>
  <si>
    <t>b 4.10.1949</t>
  </si>
  <si>
    <t>b c1946</t>
  </si>
  <si>
    <t>b c1895</t>
  </si>
  <si>
    <t>Heinrich Andreas Heberle</t>
  </si>
  <si>
    <t>Female Heberle</t>
  </si>
  <si>
    <t>b 10.4.1718 CZ</t>
  </si>
  <si>
    <t>b 17.8.1776 CZ</t>
  </si>
  <si>
    <t>b 1871</t>
  </si>
  <si>
    <t xml:space="preserve">c = circa = approximate </t>
  </si>
  <si>
    <t>m ? Barleman</t>
  </si>
  <si>
    <t>d = died</t>
  </si>
  <si>
    <t xml:space="preserve">m = married </t>
  </si>
  <si>
    <t>b c1760</t>
  </si>
  <si>
    <t>Juliane Johanne Hedwig Erna Heberle</t>
  </si>
  <si>
    <t>singer, entertainer</t>
  </si>
  <si>
    <t>Friedrich August Ferdinand Heberle</t>
  </si>
  <si>
    <t>Johann Chrstian Julian Heberle</t>
  </si>
  <si>
    <t>Carl August Heinrich Heberle</t>
  </si>
  <si>
    <t>Christiane Heberle  PHOTO</t>
  </si>
  <si>
    <t>b 1983 Hechingen ?</t>
  </si>
  <si>
    <t>in Rheinbach 2006-08</t>
  </si>
  <si>
    <t>Duplicate of SBW6 Hechingen</t>
  </si>
  <si>
    <t>Gothenburg Sweden 1995</t>
  </si>
  <si>
    <t>Carl Christian Friedrich Julius Heberle</t>
  </si>
  <si>
    <t>Carl August Theodor Heberle</t>
  </si>
  <si>
    <t>Ernst Julius Theodor Heberle</t>
  </si>
  <si>
    <t>b 23.12.1835</t>
  </si>
  <si>
    <t>Friedrich Julius Theodor Heberle</t>
  </si>
  <si>
    <t>settling in Vogtland-Erzgebirge</t>
  </si>
  <si>
    <t>Bohemia:</t>
  </si>
  <si>
    <t>1332 Johlinus Eberl in Prag</t>
  </si>
  <si>
    <t>Sulzbach E of Nurenberg</t>
  </si>
  <si>
    <t>Changes 1.1.2007-31.12.2007 in violet</t>
  </si>
  <si>
    <t>Wennigsen 30974, 80km NW of Clausthal-Zellerfeld, 20km SW of Hannover</t>
  </si>
  <si>
    <t>ReligiousProfessionals in rose, SEE ReligiousProfessionals.htm</t>
  </si>
  <si>
    <t>Sport BOLD red    SEE Sport.htm</t>
  </si>
  <si>
    <t>War Service in violet SEE WarService.htm</t>
  </si>
  <si>
    <t>m Ludwig LA Edinge 2.5.1882</t>
  </si>
  <si>
    <t>Grossenaspe 53'59'N lat 9'58"E long, 280km NW of Berlin, 10km S of Neumunster</t>
  </si>
  <si>
    <t>Erna Heberle</t>
  </si>
  <si>
    <t>b c1890</t>
  </si>
  <si>
    <t>b 28.10.1851 CZ</t>
  </si>
  <si>
    <t>Margaretha Heberle</t>
  </si>
  <si>
    <t>b 24.7.1796 CZ</t>
  </si>
  <si>
    <t>Caroline Wilhelmine Henriette Heberle</t>
  </si>
  <si>
    <t>THE FOLLOWING NUMBERS ARE HEBERLE IN THE FAMILY TREE, INCLUDING WIVES</t>
  </si>
  <si>
    <t>THERE ARE ADDITIONAL NUMBERS OF OTHER SURNAMES SUCH AS HEBERLIN, HABERLE AND HUSBANDS OF FEMALE HEBERLE</t>
  </si>
  <si>
    <t xml:space="preserve">Extraction of church data in CZ </t>
  </si>
  <si>
    <t>b 1.3.1696 CZ</t>
  </si>
  <si>
    <t>b 12.5.1731 CZ</t>
  </si>
  <si>
    <t>Georg Friedrich Heberle-----------------</t>
  </si>
  <si>
    <t>Carl Heinrich Christian Heberle----------</t>
  </si>
  <si>
    <t>b c1905 ?</t>
  </si>
  <si>
    <t>m Sunhild Lysk 4.7.1958</t>
  </si>
  <si>
    <t>b 30.12.1901 Hannover d 6.3.1984</t>
  </si>
  <si>
    <t>div=divorced</t>
  </si>
  <si>
    <t>Sigrun Heberle   PHOTO</t>
  </si>
  <si>
    <t>Christa Heberle</t>
  </si>
  <si>
    <t>?</t>
  </si>
  <si>
    <t>b 6.2.1893 Sala Sweden</t>
  </si>
  <si>
    <t>m LB Eyre 10.7.1915 London England</t>
  </si>
  <si>
    <t>Elisabeth Heberle</t>
  </si>
  <si>
    <t>Gertraud Heberle</t>
  </si>
  <si>
    <t>b c1710CZ dx.1.1711CZ</t>
  </si>
  <si>
    <t>b 26.7.1736 CZ</t>
  </si>
  <si>
    <t>Gerda Heberle</t>
  </si>
  <si>
    <t>b 1927 Rottenburg</t>
  </si>
  <si>
    <t>d 1946</t>
  </si>
  <si>
    <t>m … Haussecker (b c1925)</t>
  </si>
  <si>
    <t>b x.8.1877</t>
  </si>
  <si>
    <t>chr 20.6.1718 Hessloch</t>
  </si>
  <si>
    <t>m Marie Gertrud Nienkaemper(b c1854)</t>
  </si>
  <si>
    <t>BROAD BRANCHES:</t>
  </si>
  <si>
    <t>Dorothea Elisabeth Heberlein/Heberle</t>
  </si>
  <si>
    <t>Anna Magdalena Heberle</t>
  </si>
  <si>
    <t>b c1695</t>
  </si>
  <si>
    <t>Anna Dorothea Heberle</t>
  </si>
  <si>
    <t>Johanne Catharina Heberle</t>
  </si>
  <si>
    <t>b c1712</t>
  </si>
  <si>
    <t>Dorothea Elisabeth Heberle</t>
  </si>
  <si>
    <t>Anna Elisabeth Heberle</t>
  </si>
  <si>
    <t>Wilhelm August Carl Heberle</t>
  </si>
  <si>
    <t>b c1737</t>
  </si>
  <si>
    <t>Johanne Dorothea Heberle</t>
  </si>
  <si>
    <t>Margaretha Christiane Heberle</t>
  </si>
  <si>
    <t>m GA Muller 23.4.1810 CZ</t>
  </si>
  <si>
    <t>JM Heberle book &amp; art dealers</t>
  </si>
  <si>
    <t>Koln 1790-1910</t>
  </si>
  <si>
    <t>Franz Joseph Kaspar Heberle</t>
  </si>
  <si>
    <t>b c1780 d 10.1.1845 Koln</t>
  </si>
  <si>
    <t>b c1785 d 9.3.1847 Koln</t>
  </si>
  <si>
    <t>Abbreviations</t>
  </si>
  <si>
    <t>b 29.3.1696 CZ</t>
  </si>
  <si>
    <t>m Margaretha … (b c1704 d 1794 Wald Michelbach)</t>
  </si>
  <si>
    <t>Spremberg, Saxony 51'33"N 14'22'E, 15km NNE of Hoyerswerda, 50km NNW of Uhyst</t>
  </si>
  <si>
    <t>Obersteiger mine pit foreman</t>
  </si>
  <si>
    <t>Ernst Christian Julius Heberle-----------------</t>
  </si>
  <si>
    <t>CarolineAugusteErnestineHenr.Heberle------</t>
  </si>
  <si>
    <t>b 20.6.1939 CZ</t>
  </si>
  <si>
    <t>b 26.8.1934 CZ</t>
  </si>
  <si>
    <t>b 5.5.1923 CastropR</t>
  </si>
  <si>
    <t>b 31.5.1924 CastropR</t>
  </si>
  <si>
    <t>b 20.4.1927 CastropR</t>
  </si>
  <si>
    <t>NOTE THAT SOME GUESSWORK IS INVOLVED IN CONSTRUCTING</t>
  </si>
  <si>
    <t>|----</t>
  </si>
  <si>
    <t>house available for bed and breakfast</t>
  </si>
  <si>
    <t>m L Malm 24.3.1923 Falkenberg Sweden</t>
  </si>
  <si>
    <t>b 27.12.1672 CZ</t>
  </si>
  <si>
    <t>b 20.12.1758 CZ d 11.9.1762 CZ</t>
  </si>
  <si>
    <t>Josef Wilhelm Rudolf T Heberle</t>
  </si>
  <si>
    <t>b 2.2.1649 CZ</t>
  </si>
  <si>
    <t xml:space="preserve">m Dorothea Henriette DroBel </t>
  </si>
  <si>
    <t>b c1775</t>
  </si>
  <si>
    <t>Henriette Friedericia Heberle</t>
  </si>
  <si>
    <t>Ernestine Henriette Heberle</t>
  </si>
  <si>
    <t>Oberschlammer,Haldenaufseher</t>
  </si>
  <si>
    <t>mine processing worker,tailings supervisor</t>
  </si>
  <si>
    <t>m Christine Hebler, b c1632</t>
  </si>
  <si>
    <t>Johanne Luisa Henrietta Heberle</t>
  </si>
  <si>
    <t>Northeim 37154, Lower Saxony, 51.71N  9.99E, popn 32000 (2002)</t>
  </si>
  <si>
    <t>Hermann Martin Eduard Heberle</t>
  </si>
  <si>
    <t>b 30.10.1876 Herne/Baukau</t>
  </si>
  <si>
    <t>bergmann Herne/Baukau</t>
  </si>
  <si>
    <t>Ema Heberle, b c1920</t>
  </si>
  <si>
    <t>Hannah Heberle</t>
  </si>
  <si>
    <t>CZ = Clausthal-Zellerfeld in Germany</t>
  </si>
  <si>
    <t>Steffen Heberle</t>
  </si>
  <si>
    <t xml:space="preserve">b 20.3.1875 Redruth SA </t>
  </si>
  <si>
    <t>NSW = New South Wales</t>
  </si>
  <si>
    <t>b 26.5.1635 CZ</t>
  </si>
  <si>
    <t>b 14.8.1807 CZ d 4.7.1854 CZ</t>
  </si>
  <si>
    <t xml:space="preserve">m Johanne Christiane Grossheim </t>
  </si>
  <si>
    <t>17.7.1836 CZ</t>
  </si>
  <si>
    <t>15.10.1837 CZ</t>
  </si>
  <si>
    <t>b 31.7.1817 CZ</t>
  </si>
  <si>
    <t>Franziska Emilia Henrietta L Heberle</t>
  </si>
  <si>
    <t>Johann Georg Heberle-----------</t>
  </si>
  <si>
    <t>b 21.8.1869 Bembermuhle d 18.7.1962 Hamburg</t>
  </si>
  <si>
    <t>Bjorn Heberle</t>
  </si>
  <si>
    <t>b 20.7.1714 CZ</t>
  </si>
  <si>
    <t>Johann Adam Heberle</t>
  </si>
  <si>
    <t>b c1610 d 11.6.1643 CZ</t>
  </si>
  <si>
    <t>b 18.2.1640 CZ</t>
  </si>
  <si>
    <t>b 13.8.1676 CZ</t>
  </si>
  <si>
    <t>b 5.3.1766 CZ</t>
  </si>
  <si>
    <t>b 27.5.1833 CZ</t>
  </si>
  <si>
    <t>b 8.3.1862 CZ</t>
  </si>
  <si>
    <t>b 30.11.1888 CZ</t>
  </si>
  <si>
    <t>b 8.10.1768 CZ</t>
  </si>
  <si>
    <t>m George Michael Richter</t>
  </si>
  <si>
    <t>FL  = Florida</t>
  </si>
  <si>
    <t>Johann Heinrich Heberle------------------</t>
  </si>
  <si>
    <t xml:space="preserve">First Heberlein in </t>
  </si>
  <si>
    <t>miner near Braubach, W Rhine</t>
  </si>
  <si>
    <t>Markneukirchen in 1412</t>
  </si>
  <si>
    <t>b 28.11.1751 CZ</t>
  </si>
  <si>
    <t>Christian Heinrich Heberle</t>
  </si>
  <si>
    <t>b c1680 Schwarzenberg ?</t>
  </si>
  <si>
    <t>b c1705 Schwarzenberg ?</t>
  </si>
  <si>
    <t>miner ?</t>
  </si>
  <si>
    <t>m Elizabeth Clancy 1874 Vic (b c1853)</t>
  </si>
  <si>
    <t>b 1960 USA</t>
  </si>
  <si>
    <t>migrated to USA June 1938</t>
  </si>
  <si>
    <t>now Kalingrad USSR</t>
  </si>
  <si>
    <t>b 7.10.1830 CZ d 17.4.1912 Goslar</t>
  </si>
  <si>
    <t>m Franziska Tonnies 6.6.24Kiel</t>
  </si>
  <si>
    <t>Carl August Julius  Heberle</t>
  </si>
  <si>
    <t>Friederike Loise Caroline Heberle</t>
  </si>
  <si>
    <t>Karl August Julius Heberle</t>
  </si>
  <si>
    <t>Dates:  xx.yy.zzzz = day.month.year</t>
  </si>
  <si>
    <t>Bad Laer 49196, 20km S of Osnabruck</t>
  </si>
  <si>
    <t>Jana Heberle</t>
  </si>
  <si>
    <t>b 5.9.1992</t>
  </si>
  <si>
    <t>b x.1.1825 d 16.6.1862 CZ</t>
  </si>
  <si>
    <t>b c1820</t>
  </si>
  <si>
    <t>Dorothe Caroline Heberle</t>
  </si>
  <si>
    <t>Henriette Luise Heberle</t>
  </si>
  <si>
    <t>Agneta Maria Heberle</t>
  </si>
  <si>
    <t>Johann Conrad Heberle</t>
  </si>
  <si>
    <t>b 14.12.1858 Kooringa SA</t>
  </si>
  <si>
    <t>Harold August Heberle</t>
  </si>
  <si>
    <t>m Catharina Schwartz, b c1767</t>
  </si>
  <si>
    <t>Johann Heinrich J Heberle----------------</t>
  </si>
  <si>
    <t>Wahlscheid 50'53" N lat, 7'15"E long, 20km SE of Bergisch Gladbach</t>
  </si>
  <si>
    <t>23.8.1937</t>
  </si>
  <si>
    <t>b c1688</t>
  </si>
  <si>
    <t>Catharina Maria Heberle</t>
  </si>
  <si>
    <t>24.6.1714 CZ</t>
  </si>
  <si>
    <t>m Margaretha Elisabeth Mertens</t>
  </si>
  <si>
    <t>b c1692 d 3.4.1748 CZ</t>
  </si>
  <si>
    <t>b 1.3.1974 N.S.W.</t>
  </si>
  <si>
    <t>m Rhonda G Morley 1970</t>
  </si>
  <si>
    <t>Kaltenkirchen 24568, Schleswig-Holstein, 53'50"N lat 9'58"E long, 270km NW of Berlin, 40km N of Hamburg</t>
  </si>
  <si>
    <t>Duplicate of Kisdorf</t>
  </si>
  <si>
    <t>b c 1850</t>
  </si>
  <si>
    <t>Georg Andreas Heberle----------------</t>
  </si>
  <si>
    <t>Andreas Christoph Heberle------------</t>
  </si>
  <si>
    <t>Johann David Heberle ------------------</t>
  </si>
  <si>
    <t>Christian/Johann Friedrich Heberle----</t>
  </si>
  <si>
    <t>Frankfurt  (b 5.11.1886)</t>
  </si>
  <si>
    <t>m Gerda Muller c1949 divorced 1953</t>
  </si>
  <si>
    <t xml:space="preserve">Number above  </t>
  </si>
  <si>
    <t>Places where Heberles have lived (outside Lower Saxony):</t>
  </si>
  <si>
    <t>Polizeibeamter, Police officer</t>
  </si>
  <si>
    <t>Tanja Heberle</t>
  </si>
  <si>
    <t>b c1972</t>
  </si>
  <si>
    <t>Annaliese Heberle, b c1920</t>
  </si>
  <si>
    <t>Stacey Lee Heberle   PHOTO</t>
  </si>
  <si>
    <t>Brian James Heberle  PHOTO</t>
  </si>
  <si>
    <t>Andrew Graham Heberle  PHOTO</t>
  </si>
  <si>
    <t>Matthew James Heberle  PHOTO</t>
  </si>
  <si>
    <t>Trudy Louise Heberle  PHOTO</t>
  </si>
  <si>
    <t>Darren Paul Heberle  PHOTO</t>
  </si>
  <si>
    <t>Brooke Renae Heberle  PHOTO</t>
  </si>
  <si>
    <t>Hilde Heberle</t>
  </si>
  <si>
    <t>b 22.5.1945 Hannover ?</t>
  </si>
  <si>
    <t>Thorsten/Torsten Heberle</t>
  </si>
  <si>
    <t>b 5.6.1653 CZ d 22.4.1715 CZ</t>
  </si>
  <si>
    <t>SEE NG6 Gelsenkirchen</t>
  </si>
  <si>
    <t>Johanne Auguste Christiane Heberle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</si>
  <si>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</t>
  </si>
  <si>
    <t>Johann Bestian Heberle</t>
  </si>
  <si>
    <t>Carl Ludwij Erich Heberle------------------</t>
  </si>
  <si>
    <t>Wilhelm Hermann Friedrich Heberle-------</t>
  </si>
  <si>
    <t>Elfriede Heberle</t>
  </si>
  <si>
    <t>b 9.7.1923 d 1.3.2008 Kiel</t>
  </si>
  <si>
    <t>m ... Frey</t>
  </si>
  <si>
    <t>Hildegard Heberle</t>
  </si>
  <si>
    <t>b 8.11.1922 d 2.5.2006 Aachen</t>
  </si>
  <si>
    <t>m ... Wehrmann</t>
  </si>
  <si>
    <t>August Frederick Heberle---PHOTO---------</t>
  </si>
  <si>
    <t>b c1768</t>
  </si>
  <si>
    <t>7.10.1799, b c1768</t>
  </si>
  <si>
    <t>b 14.1.1920 CastropR</t>
  </si>
  <si>
    <t>22.6.1814 Aachen, b c1792</t>
  </si>
  <si>
    <t>13.6.1762 Mulheim (b c1722)</t>
  </si>
  <si>
    <t>SEE NG4 Dresden</t>
  </si>
  <si>
    <t>Duplictae of NG3 Northeim</t>
  </si>
  <si>
    <t>Diploma Geography Dresden</t>
  </si>
  <si>
    <t>b 2.12.1897 Grombach</t>
  </si>
  <si>
    <t>flieger = airman WWI</t>
  </si>
  <si>
    <t>d 29.10.1917 Darmstadt</t>
  </si>
  <si>
    <t>/Hannenbill</t>
  </si>
  <si>
    <t>m Friederike Mathilde Zimmer 9.5.1869CZ</t>
  </si>
  <si>
    <t>m Georgine Henriette Auguste Hauenschild</t>
  </si>
  <si>
    <t>b c1668</t>
  </si>
  <si>
    <t>Krischan Heberle   PHOTO</t>
  </si>
  <si>
    <t>1357 Johann Eberlini in Saaz</t>
  </si>
  <si>
    <t>has villages with similar names</t>
  </si>
  <si>
    <t xml:space="preserve">Anna Gertraud Hebeler </t>
  </si>
  <si>
    <t xml:space="preserve">1377 Jacobus Ebirlein in </t>
  </si>
  <si>
    <t>to those near Schwarzenberg</t>
  </si>
  <si>
    <t>Truebauer (Maehrens)</t>
  </si>
  <si>
    <t>Charlotte Augustina Emma Heberle</t>
  </si>
  <si>
    <t>Huttenmann metallurgist</t>
  </si>
  <si>
    <t>b 13.10.1734 CZ</t>
  </si>
  <si>
    <t>b 4.7.1846 CZ</t>
  </si>
  <si>
    <t>Christian Andreas Heberle</t>
  </si>
  <si>
    <t>b 8.3.1738 CZ</t>
  </si>
  <si>
    <t>Ostwald Heberle------------------------</t>
  </si>
  <si>
    <t>Christoph Heberle/Heberlein----------</t>
  </si>
  <si>
    <t>Elisabetha Heberle</t>
  </si>
  <si>
    <t xml:space="preserve">m Margaretha Kalbfuss </t>
  </si>
  <si>
    <t>b 23.3.1933 Liebling</t>
  </si>
  <si>
    <t>b 6.11.1912</t>
  </si>
  <si>
    <t>migrated to Germany c1945</t>
  </si>
  <si>
    <t>Rosina Heberle</t>
  </si>
  <si>
    <t>b 12.1.1938 Liebling</t>
  </si>
  <si>
    <t>Katharina Heberle</t>
  </si>
  <si>
    <t>b 23.8.1943 Liebling</t>
  </si>
  <si>
    <t>Duplicate of R8 Liebling</t>
  </si>
  <si>
    <t xml:space="preserve">b 14.12.1867 SA d 17.10.1939 </t>
  </si>
  <si>
    <t xml:space="preserve">b 8.12.1908 Broken Hill NSW </t>
  </si>
  <si>
    <t>Henriette Johanna Julie Heberle</t>
  </si>
  <si>
    <t xml:space="preserve">1870 - </t>
  </si>
  <si>
    <t xml:space="preserve">1900 - </t>
  </si>
  <si>
    <t xml:space="preserve">1930 - </t>
  </si>
  <si>
    <t>1960 -</t>
  </si>
  <si>
    <t xml:space="preserve">1990 - </t>
  </si>
  <si>
    <t>Colmar-Kaysersberg, Haut Rhin</t>
  </si>
  <si>
    <t>Bischwiller-Haguenau, Central Bas Rhin</t>
  </si>
  <si>
    <t>Albe-Obernai, S Bas Rhin   *2</t>
  </si>
  <si>
    <t>Dambach La Ville, S Bas Rhin   *2</t>
  </si>
  <si>
    <t>Lembach-Reichshoffen, N Bas Rhin   *1</t>
  </si>
  <si>
    <t>TOTAL FRANCE, excluding emigrants</t>
  </si>
  <si>
    <t>Wildemann 38709  51'50"E 10'18"N, 5km NW of Clausthal</t>
  </si>
  <si>
    <t>Uli Heberle   PHOTO</t>
  </si>
  <si>
    <t>Poggenpohl 53'51"E 10'37"N, 6km WSW of Lubeck, suburb of Lubeck</t>
  </si>
  <si>
    <t>in Poggenpohl, Lubeck 2007</t>
  </si>
  <si>
    <t>Linda Heberle  PHOTO</t>
  </si>
  <si>
    <t>Rico Heberle    PHOTO</t>
  </si>
  <si>
    <t>Heberle--------------------------------------</t>
  </si>
  <si>
    <t>Johann Frantz Heberle-------------SEE B4</t>
  </si>
  <si>
    <t>Ferdinandine Klara Ursula Heberle</t>
  </si>
  <si>
    <t>Frank Herbert Heberle</t>
  </si>
  <si>
    <t>Valentin/ValtenHeberle/Heberlein--</t>
  </si>
  <si>
    <t>b x.4.1649 CZ</t>
  </si>
  <si>
    <t>b 27.3.1762 CZ</t>
  </si>
  <si>
    <t>Rose Heberle</t>
  </si>
  <si>
    <t>b 10.11.1711</t>
  </si>
  <si>
    <t>Duisburg 51'26"  6'45"  30km N of Dusseldorf</t>
  </si>
  <si>
    <t>b c1570 d x.5.1637CZ</t>
  </si>
  <si>
    <t>Carl Ludwij Heberle</t>
  </si>
  <si>
    <t>Christoph Heberle</t>
  </si>
  <si>
    <t>Heberl</t>
  </si>
  <si>
    <t>Oberhausler, Landlord ? in Waltersdorf</t>
  </si>
  <si>
    <t>Haberlin</t>
  </si>
  <si>
    <t>b c1625 d 1685</t>
  </si>
  <si>
    <t>HeBler</t>
  </si>
  <si>
    <t>in Waltersdorf 1600-1750</t>
  </si>
  <si>
    <t>Johann Heberle</t>
  </si>
  <si>
    <t>Richter, Judge ? in Oberwaltersdorf (Herrenwalde)</t>
  </si>
  <si>
    <t>b c1630 d 1691</t>
  </si>
  <si>
    <t xml:space="preserve">Number above    </t>
  </si>
  <si>
    <t xml:space="preserve">Number missing </t>
  </si>
  <si>
    <t xml:space="preserve">Total                </t>
  </si>
  <si>
    <t>NG5</t>
  </si>
  <si>
    <t>Fritz Heberlein (1991) "Six centuries of Heberleins"</t>
  </si>
  <si>
    <t>AUSTRALIAN HEBERLES</t>
  </si>
  <si>
    <t>c1640</t>
  </si>
  <si>
    <t>Friedrich Adolf Heberle</t>
  </si>
  <si>
    <t>b 5.9.1870 CZ</t>
  </si>
  <si>
    <t>m Mary Curran c1859 SA, b c1842</t>
  </si>
  <si>
    <t>m Kitty Gregor 8.11.66 Kooringa SA</t>
  </si>
  <si>
    <t>b 5.6.1847 Masschusetts USA</t>
  </si>
  <si>
    <t>d 17.10.1933 Broken Hill NSW</t>
  </si>
  <si>
    <t>Jorg Heberle</t>
  </si>
  <si>
    <t>b 1963, in Koln 2008</t>
  </si>
  <si>
    <t>1380 Mertel Eberl in Broder</t>
  </si>
  <si>
    <t>1384 Martinus Eberlinus in Budweis</t>
  </si>
  <si>
    <t>b c1670 Schwarzenberg</t>
  </si>
  <si>
    <t>Oswald Heberlein/Heberle</t>
  </si>
  <si>
    <t>Carola Heberle</t>
  </si>
  <si>
    <t xml:space="preserve">m Bruce Turner dec'd </t>
  </si>
  <si>
    <t>m Kevin Williams</t>
  </si>
  <si>
    <t>Shirley Edith Heberle   PHOTO</t>
  </si>
  <si>
    <t>Merilyn Eva Heberle  PHOTO</t>
  </si>
  <si>
    <t>b 20.8.1951 W.A.  PHOTO</t>
  </si>
  <si>
    <t>Patricia Robin Heberle  PHOTO</t>
  </si>
  <si>
    <t>Milanna Marie Heberle  PHOTO</t>
  </si>
  <si>
    <t>b 25.1.1947 W.A.  PHOTO</t>
  </si>
  <si>
    <t>b 26.12.1948 W.A.  PHOTO</t>
  </si>
  <si>
    <t>m Marilyn Clark   PHOTO</t>
  </si>
  <si>
    <t>m Kathleen M.Brown  PHOTO</t>
  </si>
  <si>
    <t>Kevin Alfred Heberle  PHOTO</t>
  </si>
  <si>
    <t>b 3.2.1955 W.A.  PHOTO</t>
  </si>
  <si>
    <t>Rosalene Ann Heberle  PHOTO</t>
  </si>
  <si>
    <t>Malcolm Leslie Heberle  PHOTO</t>
  </si>
  <si>
    <t>Sebastian Heberle   PHOTO</t>
  </si>
  <si>
    <t>Caspar Heberle</t>
  </si>
  <si>
    <t>b 25.9.1672 CZ</t>
  </si>
  <si>
    <t>b 8.3.1721 CZ</t>
  </si>
  <si>
    <t>Oldenburg 26133 Niedersachsen, 53'10"N lat  8'12"E long, 80km NW of Bremen</t>
  </si>
  <si>
    <t>Dreieich 63303 Hesse, 50'00"N lat  8'42"E long, 15km S of Frankfurt, suburb of Frankfurt</t>
  </si>
  <si>
    <t>Auguste Juliane Wilhelmine Heberle</t>
  </si>
  <si>
    <t>d 1943 Pittsburgh</t>
  </si>
  <si>
    <t>m Johann Friedrich Jarkosch</t>
  </si>
  <si>
    <t>8.5.1852 Aachen</t>
  </si>
  <si>
    <t>m Mathilde Wellenbeck</t>
  </si>
  <si>
    <t>22.10.1957 Wahlscheid</t>
  </si>
  <si>
    <t>m Franziska Tonnies 6.6.1924 Kiel</t>
  </si>
  <si>
    <t>Johann August Heberle-----------------</t>
  </si>
  <si>
    <t>Sabine Helene Louise Meta Heberle</t>
  </si>
  <si>
    <t>b 14.6.1893 CZ</t>
  </si>
  <si>
    <t>b 2.4.1651 CZ d 9.12.1694 CZ</t>
  </si>
  <si>
    <t>b 23.9.1745 CZ</t>
  </si>
  <si>
    <t>b 9.7.1984</t>
  </si>
  <si>
    <t xml:space="preserve">PROBABLY  MOST ARE PROBABLY DESCENDENTS OF </t>
  </si>
  <si>
    <t xml:space="preserve">CLAUSTHAL-ZELLERFELD HEBERLES </t>
  </si>
  <si>
    <t>26.5.1806 CZ, b c1787</t>
  </si>
  <si>
    <t>b 17.9.1671 CZ</t>
  </si>
  <si>
    <t>b 12.5.1708 CZ</t>
  </si>
  <si>
    <t>b 10.4.1719 CZ</t>
  </si>
  <si>
    <t>Johann Tobias Heberle</t>
  </si>
  <si>
    <t>b 25.1.1674</t>
  </si>
  <si>
    <t>Braunau, Hesse 51'05"N lat 9'07"E long, 40km NE of Marburg, 40km SE of Baunatal</t>
  </si>
  <si>
    <t>Gottfried Heberle------------------</t>
  </si>
  <si>
    <t>b 27.1.1906 Liebling</t>
  </si>
  <si>
    <t>b 20.12.1930 Liebling</t>
  </si>
  <si>
    <t>d 27.4.1947 Braunau, Inn</t>
  </si>
  <si>
    <t>bricklayer, lived house 394</t>
  </si>
  <si>
    <t>b 3.11.1864 d 4.5.1865 CZ</t>
  </si>
  <si>
    <t>bergmann</t>
  </si>
  <si>
    <t>m Heinrich Wilhelm Thiele</t>
  </si>
  <si>
    <t>d 4.10.1952 Bremen</t>
  </si>
  <si>
    <t>m Meta Franziska Zimmermann</t>
  </si>
  <si>
    <t>3.5.1905 Saarbrucken</t>
  </si>
  <si>
    <t xml:space="preserve">b 17.10.1916 Altenburg </t>
  </si>
  <si>
    <t>b 12.6.1939 Hamburg</t>
  </si>
  <si>
    <t>Duplicate of B4 Friedrichssegen</t>
  </si>
  <si>
    <t>Marion Heberle (Hubrich &gt;8.5.1943)</t>
  </si>
  <si>
    <t>Renate Heberle-----------------------------</t>
  </si>
  <si>
    <t>Starkenburg 50'59"  12'19" 60km WNW of Chemnitz OR 49'58"  7'08" 80km SW of Koblenz</t>
  </si>
  <si>
    <t>b 1939 Finowfurt    PHOTO</t>
  </si>
  <si>
    <t>m Robert Grosse 19.5.1894 Trier</t>
  </si>
  <si>
    <t>Johann Matthias Heberle</t>
  </si>
  <si>
    <t>b 10.12.1663 CZ</t>
  </si>
  <si>
    <t>Christoph Heberle-------------------</t>
  </si>
  <si>
    <t>Wolff Heberle------------------------</t>
  </si>
  <si>
    <t>Toffel Heberle------------------------</t>
  </si>
  <si>
    <t>Valentin Heberle---------------------</t>
  </si>
  <si>
    <t>b 1918 Broken Hill</t>
  </si>
  <si>
    <t>b 8.1.1655 CZ d 16.5.1686 CZ</t>
  </si>
  <si>
    <t>b c1830</t>
  </si>
  <si>
    <t>via Vogtland to Schwarzenberg</t>
  </si>
  <si>
    <t>b 24.11.1788 CZ</t>
  </si>
  <si>
    <t>Anna Margaretha Heberle</t>
  </si>
  <si>
    <t>b 20.8.1684 CZ</t>
  </si>
  <si>
    <t>b 1.12.1869 CZ</t>
  </si>
  <si>
    <t>Elias Andreas Heberle</t>
  </si>
  <si>
    <t>b 26.11.1686 CZ</t>
  </si>
  <si>
    <t>b 18.2.1872 CZ</t>
  </si>
  <si>
    <t>d 20.4.1991 USA   OBITUARY</t>
  </si>
  <si>
    <t>26.6.1670 CZ</t>
  </si>
  <si>
    <t>b 1813 Hesse, Germany</t>
  </si>
  <si>
    <t>settled Pittsburgh PA</t>
  </si>
  <si>
    <t>arrivedNewYork14.9.1868</t>
  </si>
  <si>
    <t>John(Johann?)Heberle------------</t>
  </si>
  <si>
    <t>Jakob Heberle----------------------</t>
  </si>
  <si>
    <t xml:space="preserve">c:\homepage\Excel\h-ngermy.xls  </t>
  </si>
  <si>
    <t>Karoline Friederike Henriette Heberle</t>
  </si>
  <si>
    <t>Helene Henriette Dagmar Heberle</t>
  </si>
  <si>
    <t>Christel Heberle</t>
  </si>
  <si>
    <t>Sylvia Heberle</t>
  </si>
  <si>
    <t>Ives/Yves Heberle</t>
  </si>
  <si>
    <t>in Hannover 2007 ?</t>
  </si>
  <si>
    <t>Willich 47877, 51'16"N lat 6'33"E long, 12km S of Krefeld, 22km WNW of Dusseldorf</t>
  </si>
  <si>
    <t>Duplicate of Berlin</t>
  </si>
  <si>
    <t>m Monika ... ?</t>
  </si>
  <si>
    <t>Marcus Heberle</t>
  </si>
  <si>
    <t>d 14.4.1922 Bloomington IN  PHOTO</t>
  </si>
  <si>
    <t>b 30.11.1941 Krefeld</t>
  </si>
  <si>
    <t>b 26.2.1983 Willich</t>
  </si>
  <si>
    <t>m Elfriede Marquardt 10.8.1973</t>
  </si>
  <si>
    <t>b 2.2.1949 Rheinhausen</t>
  </si>
  <si>
    <t>Johanne Marie Henriette Heberle</t>
  </si>
  <si>
    <t xml:space="preserve">b c1620    </t>
  </si>
  <si>
    <t>b 6.2.1720 CZ</t>
  </si>
  <si>
    <t>b 6.7.1847 CZ d 8.9.1919 CZ</t>
  </si>
  <si>
    <t>b 13.8.1723 CZ</t>
  </si>
  <si>
    <t>Wesseling 50389, N Rhine-Westphalia, 50'50"N lat 6'59"E long, 12km S of Koln</t>
  </si>
  <si>
    <t>Duplicate of B4 Albersweiler</t>
  </si>
  <si>
    <t>b 26.8.1954 Albersweiler</t>
  </si>
  <si>
    <t xml:space="preserve">in navy Schleswig-Holstein 1975-82 </t>
  </si>
  <si>
    <t>in Kaiserlautern 1983, Koln 1983-84</t>
  </si>
  <si>
    <t>in Oberbaven 1994-, Obing 2008</t>
  </si>
  <si>
    <t>Friedrich Christian Heberle------------</t>
  </si>
  <si>
    <t>b 8.6.1889 CZ</t>
  </si>
  <si>
    <t>Luise Julie Hermine Auguste Heberle</t>
  </si>
  <si>
    <t>Helene Johanne Amalie Minna M Heberle</t>
  </si>
  <si>
    <t>b c1860</t>
  </si>
  <si>
    <t>b c1730</t>
  </si>
  <si>
    <t>m Catharina Hahn</t>
  </si>
  <si>
    <t>b c1760 d 7.8.1831 Koln</t>
  </si>
  <si>
    <t>Duplicate of SBW8 Veringenstadt ?</t>
  </si>
  <si>
    <t>m Kaspar Joseph Kuhn</t>
  </si>
  <si>
    <t>lived Kirch-Brombach, migrated to USA 1882</t>
  </si>
  <si>
    <t>Anna Elisabeth Heberle---------------------</t>
  </si>
  <si>
    <t>Georg Heberle</t>
  </si>
  <si>
    <t>b c1876</t>
  </si>
  <si>
    <t>d 11.8.1985 Perth W.A.</t>
  </si>
  <si>
    <t>b 21.3.1678 CZ</t>
  </si>
  <si>
    <t>Johanne Caroline Philippine E Heberle</t>
  </si>
  <si>
    <t>Johanne Christiane Henriette Heberle</t>
  </si>
  <si>
    <t>Georg Karl Wilhelm Heberle</t>
  </si>
  <si>
    <t>August Eduard Wilhelm Heberle</t>
  </si>
  <si>
    <t>Zachery Aiden Heberle</t>
  </si>
  <si>
    <t>b20.4.1916 SA  Lives in Adelaide SA</t>
  </si>
  <si>
    <t>b 5.4.1937 Wangaratta Vic</t>
  </si>
  <si>
    <t>b 10.7.1962 Vic</t>
  </si>
  <si>
    <t>b 16.7.1989 Vic</t>
  </si>
  <si>
    <t>Ralf Heberle</t>
  </si>
  <si>
    <t>b c1958, runner from Koln ?</t>
  </si>
  <si>
    <t>b 9.1.1716 CZ d 4.2.1723CZ</t>
  </si>
  <si>
    <t>Jurgen Heberle</t>
  </si>
  <si>
    <t>b 26.11.1744 CZ</t>
  </si>
  <si>
    <t>in army 1915-1919</t>
  </si>
  <si>
    <t>August Karl Heinrich Friedrich Heberle</t>
  </si>
  <si>
    <t>Frieda Henriette Emilie Caroline Heberle</t>
  </si>
  <si>
    <t>Erich Luis Martin Heberle</t>
  </si>
  <si>
    <t>mine management</t>
  </si>
  <si>
    <t>m Anna Maschmeier</t>
  </si>
  <si>
    <t>Henriette W Heberle</t>
  </si>
  <si>
    <t>Lauren Carola Heberle</t>
  </si>
  <si>
    <t>b 2.5.1820 d 31.10.1872 CZ</t>
  </si>
  <si>
    <t>m Dorothea Juliane Meyer 24.5.1790</t>
  </si>
  <si>
    <t>b 9.1.1799 CZ d 12.11.1799 CZ</t>
  </si>
  <si>
    <t>b 3.5.1849 CZ d 27.3.1852 CZ</t>
  </si>
  <si>
    <t>b 19.3.1847 CZ d 6.8.1926 CZ</t>
  </si>
  <si>
    <t>b 3.11.1763 CZ d 27.3.1827 CZ</t>
  </si>
  <si>
    <t>b 6.4.1760 CZ d 27.12.1760 CZ</t>
  </si>
  <si>
    <t>b 9.11.1758 CZ d 3.3.1813 CZ</t>
  </si>
  <si>
    <t>b 28.8.1791 CZ d 13.11.1863 CZ</t>
  </si>
  <si>
    <t>b 9.12.1800 CZ d 17.2.1880 CZ</t>
  </si>
  <si>
    <t>b 29.9.1803 CZ d 8.4.1854 CZ</t>
  </si>
  <si>
    <t>b 25.3.1794 CZ d 3.6.1857 CZ</t>
  </si>
  <si>
    <t>b 2.7.1870 CZ d 13.8.1951 CZ</t>
  </si>
  <si>
    <t>b 24.3.1879 CZ d 12.6.1962 CZ</t>
  </si>
  <si>
    <t>son Philip at school in Victoria, Australia 2001</t>
  </si>
  <si>
    <t>m Hedwig Elisabeth E Sauerbrey, Lerbach?</t>
  </si>
  <si>
    <t>m Maria Marg. Brummer 5.10.1851 CZ</t>
  </si>
  <si>
    <t>m JHF Wehmeyer 11.11.1878 Goslar</t>
  </si>
  <si>
    <t>m Fernandine Kruger 17.4.1866 Hamien</t>
  </si>
  <si>
    <t>b 15.7.1850 CZ d 18.12.1850 CZ</t>
  </si>
  <si>
    <t>b 3.7.1852 CZ d 30.7.1904 CZ</t>
  </si>
  <si>
    <t>m Dorothea Caroline Bergmann</t>
  </si>
  <si>
    <t>b c1680 d 5.10.1720 CZ</t>
  </si>
  <si>
    <t>b c1674 d 6.11.1717 CZ</t>
  </si>
  <si>
    <t>mMargaretha Eberle 16.2.1696 CZ</t>
  </si>
  <si>
    <t>b 13.9.1716 CZ d 15.8.1717 CZ</t>
  </si>
  <si>
    <t>b 5.8.1712 CZ d 5.8.1712 CZ</t>
  </si>
  <si>
    <t>m Anna Margaretha Kutscher 2.12.1727 CZ</t>
  </si>
  <si>
    <t>b c 1700 d 23.1.1740 CZ</t>
  </si>
  <si>
    <t>m Sophie Gertraud Braun/Braam</t>
  </si>
  <si>
    <t>Christian Leopold Heberle</t>
  </si>
  <si>
    <t>m Maria Dorothea Strubig</t>
  </si>
  <si>
    <t>20.8.1725 CZ</t>
  </si>
  <si>
    <t>Heinrich Ludewij Theodor Heberle</t>
  </si>
  <si>
    <t>Johanne Christiane Friederike Heberle</t>
  </si>
  <si>
    <t>Georg Heinrich Wilhelm F A Heberle</t>
  </si>
  <si>
    <t>Fritz Louis Karl Martin Heberle</t>
  </si>
  <si>
    <t>Ernst Louis Theodor Johann Heberle</t>
  </si>
  <si>
    <t>banker</t>
  </si>
  <si>
    <t>post-telecommunication officer</t>
  </si>
  <si>
    <t>Karl-Heinz Heberle-PHOTO-----</t>
  </si>
  <si>
    <t>Johann Jakob Heberlein</t>
  </si>
  <si>
    <t>Hanss Heberle/Heberlein-----------</t>
  </si>
  <si>
    <t>Richard August Heberle-------------------------</t>
  </si>
  <si>
    <t>b 22.7.1913 Klausberg</t>
  </si>
  <si>
    <t>b 1939 Finowfurt</t>
  </si>
  <si>
    <t>P=portrait</t>
  </si>
  <si>
    <t>on A4</t>
  </si>
  <si>
    <t>b 16.3.1684 CZ d 2.7.1749 CZ</t>
  </si>
  <si>
    <t>b 18.7.1717 CZ  m  unknown</t>
  </si>
  <si>
    <t>b 25.2.1967 Stillwater OK</t>
  </si>
  <si>
    <t>m Jonathan Lowe 1.8.1992 Jefferson KY</t>
  </si>
  <si>
    <t>in New Brunswick NJ 1999</t>
  </si>
  <si>
    <t>b 22.7.1987 Castrop Rauxel ?</t>
  </si>
  <si>
    <t>1899 Hannover address book has Margaretha geb Brummer Heberle.</t>
  </si>
  <si>
    <t>b c1670</t>
  </si>
  <si>
    <t>Margaretha Liese Heberle</t>
  </si>
  <si>
    <t>Johanna Catharina Heberle</t>
  </si>
  <si>
    <t>m Magdalena Merbit 25.10.1563 Reichstaedt</t>
  </si>
  <si>
    <t>Madlen Heberle   PHOTO</t>
  </si>
  <si>
    <t>Marianne Wilhelmine Caroline Heberle</t>
  </si>
  <si>
    <t>Just Heinrich Heberle</t>
  </si>
  <si>
    <t>b 14.4.1742 CZ</t>
  </si>
  <si>
    <t>Georg Christian Heberle</t>
  </si>
  <si>
    <t>Duplicate of Goslar</t>
  </si>
  <si>
    <t>Elvira Heberle</t>
  </si>
  <si>
    <t>Paulen Heberle</t>
  </si>
  <si>
    <t>b 1941 Finowfurt</t>
  </si>
  <si>
    <t>b c1540</t>
  </si>
  <si>
    <t>*1 Possibly derived from Rhineland-Palatinate, *2 Possibly the same branch, could be derived from Konstanz-Freiburg area.</t>
  </si>
  <si>
    <t>TOTAL</t>
  </si>
  <si>
    <t>xxxxxxxxxxxxxxxxxxxxxxxxxxxxxxxxxxxxxxxxxxxxx</t>
  </si>
  <si>
    <t>xxxxxxxxxxxxxxxxxxxxxxxxxxxxxxxxxxxx</t>
  </si>
  <si>
    <t>x</t>
  </si>
  <si>
    <t>GENERATION 1</t>
  </si>
  <si>
    <t>GENERATION 2</t>
  </si>
  <si>
    <t>GENERATION 3</t>
  </si>
  <si>
    <t>GENERATION 4</t>
  </si>
  <si>
    <t>GENERATION 5</t>
  </si>
  <si>
    <t>GENERATION 6</t>
  </si>
  <si>
    <t>GENERATION 7</t>
  </si>
  <si>
    <t>Lea Heberle</t>
  </si>
  <si>
    <t xml:space="preserve">Also includes Bremen </t>
  </si>
  <si>
    <t>b 17.9.1969 Hannover</t>
  </si>
  <si>
    <t>b 10.11.1709 CZ</t>
  </si>
  <si>
    <t>b 18.3.1855 CZ</t>
  </si>
  <si>
    <t>Berlin</t>
  </si>
  <si>
    <t>b 5.12.1683 CZ</t>
  </si>
  <si>
    <t>bap = baptised</t>
  </si>
  <si>
    <t>m Marie Wilhelmine C Rusack</t>
  </si>
  <si>
    <t>b 14.9.1836 CZ d 15.1.1845 CZ</t>
  </si>
  <si>
    <t>b 2.4.1842 CZ</t>
  </si>
  <si>
    <t>b 18.4.1825 CZ d 5.12.1893 CZ</t>
  </si>
  <si>
    <t>b 18.12.1823 CZ d 18.12.1823 CZ</t>
  </si>
  <si>
    <t>2.2.1862 CZ, b c1836</t>
  </si>
  <si>
    <t>b 27.11.1793 CZ d 25.7.1868 CZ</t>
  </si>
  <si>
    <t>b 17.8.1800 CZ d 17.2.1851 CZ</t>
  </si>
  <si>
    <t>20.8.1820 CZ, b c1802</t>
  </si>
  <si>
    <t>b 3.8.1844 d 14.2.1865 CZ</t>
  </si>
  <si>
    <t>b 1829 d 30.3.1833 CZ</t>
  </si>
  <si>
    <t>b x.2.1832 d 20.8.1833 CZ</t>
  </si>
  <si>
    <t>b 11.7.1939 d 13.3.2005 Koln</t>
  </si>
  <si>
    <t>m ... Berk</t>
  </si>
  <si>
    <t>Catharina Lisa Heberlein/Heberle</t>
  </si>
  <si>
    <t>b x.9.1795 d 25.1.1809 CZ</t>
  </si>
  <si>
    <t>b x.1.1786 d 29.2.1788 CZ</t>
  </si>
  <si>
    <t>b x.7.1788 d 31.12.1788 CZ</t>
  </si>
  <si>
    <t>b x.4.1794 d 3.6.1851 CZ</t>
  </si>
  <si>
    <t>b 27.5.1705 CZ d 21.12.1787 CZ</t>
  </si>
  <si>
    <t>b 15.8.1709 CZ d 20.11.1742 CZ?</t>
  </si>
  <si>
    <t>b 10.1.1707 CZ d 16.4.1772 CZ</t>
  </si>
  <si>
    <t>b 25.6.1725 CZ d 21.5.1800 CZ</t>
  </si>
  <si>
    <t>29.4.1756 CZ, b c1730</t>
  </si>
  <si>
    <t>b c1690 Gottingen d 16.5.1744 CZ</t>
  </si>
  <si>
    <t>b 29.9.1678 CZ d 4.8.1717 CZ</t>
  </si>
  <si>
    <t>b 27.7.1705 CZ  d 14.1.1759 CZ</t>
  </si>
  <si>
    <t>b 24.11.1705 CZ d 24.11.1775 CZ</t>
  </si>
  <si>
    <t>b 21.9.1751 CZ d 7.8.1813 CZ</t>
  </si>
  <si>
    <t>Salzwedel 29410, Sachsen Anhalt, 52'51"N lat 11'09"E long, 155km WNW of Berlin</t>
  </si>
  <si>
    <t>Nico Heberle</t>
  </si>
  <si>
    <t>gymnastics teacher,Professor in Lubeck</t>
  </si>
  <si>
    <t>b 5.1.1875 d x.1.1948 Berlin</t>
  </si>
  <si>
    <t>Elisabeth Wilhelmine Philippine Heberle</t>
  </si>
  <si>
    <t>Lehrerin teacher in Goslar</t>
  </si>
  <si>
    <t>Anna Margarethe Heberle</t>
  </si>
  <si>
    <t>Elisabeth Mathilde Clara Heberle</t>
  </si>
  <si>
    <t>b 3.10.1780 CZ d 7.6.1869 CZ</t>
  </si>
  <si>
    <t>b 27.4.1791 CZ d 10.9.1834 CZ</t>
  </si>
  <si>
    <t>b 13.3.1799 CZ d 10.9.1870 CZ</t>
  </si>
  <si>
    <t>b 18.4.1825 CZ d 9.6.1896 CZ</t>
  </si>
  <si>
    <t>b 24.7.1834 CZ d 30.1.1867 CZ</t>
  </si>
  <si>
    <t xml:space="preserve">arrived Adelaide SA 1.1.1855 </t>
  </si>
  <si>
    <t>on Johan Cesar</t>
  </si>
  <si>
    <t>Carl August Christian Friedrich Heberle</t>
  </si>
  <si>
    <t>b 10.2.1838 CZ d 1925 Huntly Victoria</t>
  </si>
  <si>
    <t>b 1840 Hannover d 1923 Huntly Victoria</t>
  </si>
  <si>
    <t>Diana Heberle   PHOTO</t>
  </si>
  <si>
    <t>Demker, Sachsen Anhalt, 52'30"N lat  11'51"E long, 105km W of Berlin</t>
  </si>
  <si>
    <t>Hedwig Heberle</t>
  </si>
  <si>
    <t>/Heberler/Heberlern</t>
  </si>
  <si>
    <t>b 8.10.1847 CZ d 30.10.1847 CZ</t>
  </si>
  <si>
    <t>b x.11.1847 CZ  d 26.9.1851 CZ</t>
  </si>
  <si>
    <t>b 1818 d 16.6.1826 CZ</t>
  </si>
  <si>
    <t>b x.5.1811 d 25.2.1821 CZ</t>
  </si>
  <si>
    <t>b x.4.1846 d 11.2.1847 CZ</t>
  </si>
  <si>
    <t>m Augusta Henrietta C Fiedler 1.4.1861 Sandhurst Victoria</t>
  </si>
  <si>
    <t>b 1.12.1813 CZ d 10.6.1869 CZ</t>
  </si>
  <si>
    <t>b 1701</t>
  </si>
  <si>
    <t>kammerlakei, lauffer Frankfurt 1742</t>
  </si>
  <si>
    <t>Einbeck 51'49"N lat, 9'52"E long, 15km NW of Northeim, 30km S of Alfeld</t>
  </si>
  <si>
    <t>Duplicate of Sheet B4</t>
  </si>
  <si>
    <t>b 19.7.1735 CZ</t>
  </si>
  <si>
    <t xml:space="preserve">b 29.8.1675 CZ   </t>
  </si>
  <si>
    <t>b 21.4.1849 CZ</t>
  </si>
  <si>
    <t>xxxxxxxxxxxxxxxxxxxxxxxxxxxxxxxxxxxxxxxxxxxxxxxxxxxxxxxxxxxxxxxxxxxxxxxxxxxxxxxxxxxxxxxxxxxxxxxxxxxxxxxxxxxxxxxx</t>
  </si>
  <si>
    <t>14.7.1709CZ</t>
  </si>
  <si>
    <t xml:space="preserve">m Dorothea Margaretha Fleischer </t>
  </si>
  <si>
    <t>b 27.9.1946 Berlin</t>
  </si>
  <si>
    <t>Changes 1.1.2002-31.12.2002 in pink</t>
  </si>
  <si>
    <t>Police officer</t>
  </si>
  <si>
    <t>d 7.2.1942</t>
  </si>
  <si>
    <t>m Charlotte EiBmann</t>
  </si>
  <si>
    <t>Anett Heberle</t>
  </si>
  <si>
    <t>b 30.5.1770 CZ</t>
  </si>
  <si>
    <t>Just Julius Heberle</t>
  </si>
  <si>
    <t>b c 1680</t>
  </si>
  <si>
    <t>b 3.12.1838 CZ</t>
  </si>
  <si>
    <t>m unknown x.9.1704 CZ</t>
  </si>
  <si>
    <t>b 29.10.1718</t>
  </si>
  <si>
    <t>Friedrich Andreas Heberle</t>
  </si>
  <si>
    <t>b 9.9.1733 CZ</t>
  </si>
  <si>
    <t>Georg August C Heberle</t>
  </si>
  <si>
    <t xml:space="preserve">FAMILY TREE for SCHLESWIG HOLSTEIN, GERMANY HEBERLES </t>
  </si>
  <si>
    <t>Duplicate of USA12 New York</t>
  </si>
  <si>
    <t>b 7.6.1856 CZ</t>
  </si>
  <si>
    <t>b 7.9.1873 CZ</t>
  </si>
  <si>
    <t>b 2.3.1882 CZ</t>
  </si>
  <si>
    <t>m J M Lauch</t>
  </si>
  <si>
    <t>b 19.4.1845 CZ</t>
  </si>
  <si>
    <t>b 10.9.1869 CZ</t>
  </si>
  <si>
    <t>Heinrich August Heberle</t>
  </si>
  <si>
    <t>b 5.4.1981</t>
  </si>
  <si>
    <t>m Andrea …</t>
  </si>
  <si>
    <t>Oberbuchhalter book-keeper Reichsbank</t>
  </si>
  <si>
    <t>b x.11.1786 d 5.12.1859 CZ</t>
  </si>
  <si>
    <t>Johanna Christiane Henriette Heberle</t>
  </si>
  <si>
    <t>1814 CZ, b c1791</t>
  </si>
  <si>
    <t>29.4.1677 CZ</t>
  </si>
  <si>
    <t xml:space="preserve">m Margaretha Magdalena Kern </t>
  </si>
  <si>
    <t>b c1654</t>
  </si>
  <si>
    <t>b c1610</t>
  </si>
  <si>
    <t>m Margaretha Krons x.4.1637 CZ</t>
  </si>
  <si>
    <t>b c1615 d 11.6.1643 CZ</t>
  </si>
  <si>
    <t>b c1615 d 19.3.1682 CZ</t>
  </si>
  <si>
    <t>m Anna Stahks x.12.1638 CZ</t>
  </si>
  <si>
    <t>b c1615</t>
  </si>
  <si>
    <t>Catharina Lisabeth Heberle</t>
  </si>
  <si>
    <t>b 27.1.1886</t>
  </si>
  <si>
    <t>Karl Martin Adolf Emile Heberle</t>
  </si>
  <si>
    <t>b 1841 d 16.3.1912 Parkside S Australia</t>
  </si>
  <si>
    <t>b 10.2.1870 SA d 21.6.1909 SA</t>
  </si>
  <si>
    <t>Stanley Frank Heberle</t>
  </si>
  <si>
    <t>b 1914 Broken Hill</t>
  </si>
  <si>
    <t>Louisa Heberle ?</t>
  </si>
  <si>
    <t>d 1965 Geelong Vic</t>
  </si>
  <si>
    <t>b 1878 S.A. d c 1940 ?</t>
  </si>
  <si>
    <t>Bertha V Heberle</t>
  </si>
  <si>
    <t>b 1916 Broken Hill</t>
  </si>
  <si>
    <t>10.7.1881 SA d 14.9.1944 SA</t>
  </si>
  <si>
    <t>Neu Isenburg 63263, 50'03"N lat, 8'42"E long, 10km S of Frankfurt am Main</t>
  </si>
  <si>
    <t>Christian Friedrich Heberle</t>
  </si>
  <si>
    <t>b 8.4.1786 CZ</t>
  </si>
  <si>
    <t>b 26.9.1860 CZ</t>
  </si>
  <si>
    <t>b 27.6.1880 CZ</t>
  </si>
  <si>
    <t>Tim Heberle    PHOTO</t>
  </si>
  <si>
    <t>Anna Emma Dora Heberle</t>
  </si>
  <si>
    <t>m Helene Paul 18.10.1870 Goslar</t>
  </si>
  <si>
    <t>Carl Friedrich Hermann Heberle</t>
  </si>
  <si>
    <t>Handlungslehrlg mine apprentice worker</t>
  </si>
  <si>
    <t>Cacile Luise Heberle</t>
  </si>
  <si>
    <t>Berggesell mine worker ?</t>
  </si>
  <si>
    <t xml:space="preserve">b c1683 </t>
  </si>
  <si>
    <t>m Anna Maria Heinen c1716</t>
  </si>
  <si>
    <t>b c1686 d 23.8.1753 CZ</t>
  </si>
  <si>
    <t>25.2.1737 CZ</t>
  </si>
  <si>
    <t xml:space="preserve">m Anna Margaretha Strubig </t>
  </si>
  <si>
    <t>b c1686</t>
  </si>
  <si>
    <t>21.10.1708 CZ</t>
  </si>
  <si>
    <t>Heinrich Leopold Heberle</t>
  </si>
  <si>
    <t>in Kassel 2004</t>
  </si>
  <si>
    <t xml:space="preserve">m Joseph Sartori       </t>
  </si>
  <si>
    <t>Irene Pearl Heberle</t>
  </si>
  <si>
    <t>Schichtmeister mine shiftworker/stacker</t>
  </si>
  <si>
    <t>b 1768</t>
  </si>
  <si>
    <t>b x.2.1804 d 16.3.1875 CZ</t>
  </si>
  <si>
    <t>b c1802</t>
  </si>
  <si>
    <t>Johanne Dorothea Henriette Heberle</t>
  </si>
  <si>
    <t>Johanna Augustina Heberle</t>
  </si>
  <si>
    <t>Frankfurt (Oder) 52'21"N lat  14'33"E long, 80km ESE of Berlin, on Poland border</t>
  </si>
  <si>
    <t>b c1981</t>
  </si>
  <si>
    <t>at Europa Uni Frankfurt 2002</t>
  </si>
  <si>
    <t>Franz Heberle</t>
  </si>
  <si>
    <t>Gertrud Heberle</t>
  </si>
  <si>
    <t>m Wilhelmine Louise Deppen</t>
  </si>
  <si>
    <t>Ernst Wilhelm Engelbrecht Heberle</t>
  </si>
  <si>
    <t>b c1615 d x.1.1658 CZ</t>
  </si>
  <si>
    <t>b 15.10.1668</t>
  </si>
  <si>
    <t>Duplicate of R12 Ukraine</t>
  </si>
  <si>
    <t>m Swetlana Germantschuk</t>
  </si>
  <si>
    <t>b 10.1.1964</t>
  </si>
  <si>
    <t>Olesja Heberle</t>
  </si>
  <si>
    <t>b 11.3.1988 Stadt Tomsk</t>
  </si>
  <si>
    <t>Michael Heberle</t>
  </si>
  <si>
    <t xml:space="preserve">Karl Heinz and Sunhild Heberle of D-30974 Wennigsen </t>
  </si>
  <si>
    <t>Johann Lorenz Heberle</t>
  </si>
  <si>
    <t>Eberlein in Eger, 25km</t>
  </si>
  <si>
    <t>away in 1473</t>
  </si>
  <si>
    <t>Eberlini in Saaz on S slope</t>
  </si>
  <si>
    <t xml:space="preserve">Johannes Christian Heberlein </t>
  </si>
  <si>
    <t>of Erzegebirge in 1357</t>
  </si>
  <si>
    <t>Carl August Fritz Johann Heberle</t>
  </si>
  <si>
    <t>Lobeda, Sachsen  50'54"N lat, 11'36'E long, 4km S of Jena, 35km E of Weimar</t>
  </si>
  <si>
    <t>Martha Heberlin</t>
  </si>
  <si>
    <t>Johann Friedrich Heberle</t>
  </si>
  <si>
    <t>Risselin, b c1792</t>
  </si>
  <si>
    <t>b c1852</t>
  </si>
  <si>
    <t>Christiane Friedericia Heberle</t>
  </si>
  <si>
    <t>Georg Just Heberle</t>
  </si>
  <si>
    <t>b c 1700</t>
  </si>
  <si>
    <t>Maria Elisabeth Heberle</t>
  </si>
  <si>
    <t>Friedrich Emil Heberle</t>
  </si>
  <si>
    <t>b c1660 d 16.9.1713</t>
  </si>
  <si>
    <t>b 10.5.1686 Ilsenburg</t>
  </si>
  <si>
    <t>b 17.9.1718 Dillenburg</t>
  </si>
  <si>
    <t>Tania Renae Heberle   PHOTO</t>
  </si>
  <si>
    <t>d 26.4.1722 CZ</t>
  </si>
  <si>
    <t>m A L Rodax 31.10.1692 CZ</t>
  </si>
  <si>
    <t>Persons in bold not counted as Heberle</t>
  </si>
  <si>
    <t>Francois Gaspar Joseph Heberle</t>
  </si>
  <si>
    <t>b 1804 Koln</t>
  </si>
  <si>
    <t>Annie Gaspar Catherine Heberle</t>
  </si>
  <si>
    <t>b 7.1.1809  Koln</t>
  </si>
  <si>
    <t>Anne Catherine Elisabeth Heberle</t>
  </si>
  <si>
    <t>Jean Matthieu Hebberle</t>
  </si>
  <si>
    <t>m ? 1801 Koln</t>
  </si>
  <si>
    <t>d 8.8.1807 Koln</t>
  </si>
  <si>
    <t>TheodoreGuillenietteValentine</t>
  </si>
  <si>
    <t>m Eleonore Fricken ?</t>
  </si>
  <si>
    <t>b 20.1.1897 CZ</t>
  </si>
  <si>
    <t>/Haberer----------------??</t>
  </si>
  <si>
    <t>Sheet 2B Lwr Saxony</t>
  </si>
  <si>
    <t>3L</t>
  </si>
  <si>
    <t>Wetter 35083, N Rhine-Westphalia</t>
  </si>
  <si>
    <t>migrated to Germany after 1945</t>
  </si>
  <si>
    <t>Heppenheim am Bergstrasse 64646 adjoins Hemsbach c49'45" 8'40"</t>
  </si>
  <si>
    <t>Rudolf Heberle</t>
  </si>
  <si>
    <t>b 1991</t>
  </si>
  <si>
    <t>soccer player Hagen 2002</t>
  </si>
  <si>
    <t>Simon Heberle</t>
  </si>
  <si>
    <t>Bergmann,Bahnmeister railway master</t>
  </si>
  <si>
    <t>Schmalkalden 98574, Thuringia, 200km W of Zwickau, 90km SW of Erfurt</t>
  </si>
  <si>
    <t>Max Egon Heberle</t>
  </si>
  <si>
    <t>studied chemistry Heidelberg c1930</t>
  </si>
  <si>
    <t>manager, chemical works</t>
  </si>
  <si>
    <t>m Martha  Sehnert 2.12.1944Torgau,Sudetenland, Czechoslovakia</t>
  </si>
  <si>
    <t>teacher, SchmalkaldenEGermany until 1970</t>
  </si>
  <si>
    <t>b 7.9.1910 Donaueschingen d c1945 WWII</t>
  </si>
  <si>
    <t>Barbara Heberle/Eberle</t>
  </si>
  <si>
    <t>lived in Laudenbach</t>
  </si>
  <si>
    <t>/Heberlin/Eberle</t>
  </si>
  <si>
    <t>b 26.12.1642 CZ</t>
  </si>
  <si>
    <t>b 13.9.1666 CZ d5.8.1731CZ</t>
  </si>
  <si>
    <t>b 29.3.1692 CZ d 1741 CZ ?</t>
  </si>
  <si>
    <t>Christoph Heberle/Eberle----------------</t>
  </si>
  <si>
    <t>Gundelsheim-Hochstberg-Tiefenbach, NW Baden-W   *1</t>
  </si>
  <si>
    <t>Sulzbach-Hemsbach-Laudenbach, NW Baden-W   *1</t>
  </si>
  <si>
    <t>MatthaeiHeberle-------------</t>
  </si>
  <si>
    <t>Johann Conrad August Wilhelm Heberle</t>
  </si>
  <si>
    <t>August Friedrich Heberle</t>
  </si>
  <si>
    <t>d 21.12.1997 Baton Rouge LA, USA</t>
  </si>
  <si>
    <t>GENERATION 8</t>
  </si>
  <si>
    <t>GENERATION 9</t>
  </si>
  <si>
    <t>GENERATION 10</t>
  </si>
  <si>
    <t>GENERATION 11</t>
  </si>
  <si>
    <t>GENERATION 12</t>
  </si>
  <si>
    <t>GENERATION 13</t>
  </si>
  <si>
    <t>GENERATION 14</t>
  </si>
  <si>
    <t>GENERATION 15</t>
  </si>
  <si>
    <t>---------------------------</t>
  </si>
  <si>
    <t>--</t>
  </si>
  <si>
    <t>b c1927</t>
  </si>
  <si>
    <t>b 14.2.1900 Altona Germany</t>
  </si>
  <si>
    <t>lived Konigsberg 1923-26, USA 1926-29</t>
  </si>
  <si>
    <t>Professor of Sociology</t>
  </si>
  <si>
    <t>m Franziska Maja Hedwig E Tonnies 6.6.24Kiel</t>
  </si>
  <si>
    <t>b 9.3.1795 CZ d 16.4.1795 CZ</t>
  </si>
  <si>
    <t>b 5.12.1826 CZ d 16.10.1878 CZ</t>
  </si>
  <si>
    <t>b 15.7.1824 CZ d 16.10.1878 CZ</t>
  </si>
  <si>
    <t>b 30.5.1821 CZ d 15.8.1847 CZ</t>
  </si>
  <si>
    <t>b 14.12.1814 CZ d 16.11.1815 CZ</t>
  </si>
  <si>
    <t>b 31.12.1830 CZ d 19.6.1903 CZ</t>
  </si>
  <si>
    <t>b 8.1.1825 d 16.6.1826 CZ</t>
  </si>
  <si>
    <t>Erwin Heberle</t>
  </si>
  <si>
    <t>b 7.12.1915 Berlin ?</t>
  </si>
  <si>
    <t>b 22.9.1917 Magdeburg</t>
  </si>
  <si>
    <t>Alfred Heberle</t>
  </si>
  <si>
    <t>Schulenberg 38707, 8km NE Clausthal-Zellerfeld</t>
  </si>
  <si>
    <t>Lisbeth Heberle</t>
  </si>
  <si>
    <t>b 21.12.1851 CZ</t>
  </si>
  <si>
    <t>Johann Mathias Heberle</t>
  </si>
  <si>
    <t>b 4.4.1787 CZ</t>
  </si>
  <si>
    <t>Margarethe Heberle</t>
  </si>
  <si>
    <t>Georg Gottlieb Heberle</t>
  </si>
  <si>
    <t>b 28.9.1645 CZ</t>
  </si>
  <si>
    <t>m unknown 24.6.1704CZ</t>
  </si>
  <si>
    <t>b c1576 Chemnitz ?</t>
  </si>
  <si>
    <t>b 31.3.1968 Zwickau</t>
  </si>
  <si>
    <t>b c1721 d 28.11.1792 CZ</t>
  </si>
  <si>
    <t>b 10.2.1785 CZ d 25.4.1851 CZ</t>
  </si>
  <si>
    <t>BergmannZimmerjesell,miner carpenter</t>
  </si>
  <si>
    <t>b 14.5.1873 CZ</t>
  </si>
  <si>
    <t>b 15.9.1905 CZ</t>
  </si>
  <si>
    <t>b 20.6.1875 CZ</t>
  </si>
  <si>
    <t>b 4.1.1896 CZ</t>
  </si>
  <si>
    <t>b 19.7.1845 CZ</t>
  </si>
  <si>
    <t>Auguste Juliane Caroline W Heberle</t>
  </si>
  <si>
    <t>Georg Heinrich August Heberle</t>
  </si>
  <si>
    <t>Petra Heberle</t>
  </si>
  <si>
    <t>b 16.10.1935 Freiburg</t>
  </si>
  <si>
    <t>Merchant &amp; mercantile agent</t>
  </si>
  <si>
    <t>Lawyer</t>
  </si>
  <si>
    <t>Christian Heberle</t>
  </si>
  <si>
    <t>Oberschlammer mine processing workr?</t>
  </si>
  <si>
    <t>Heinrich Carl August Heberle------------</t>
  </si>
  <si>
    <t>Eschbach Sankt Goarhausen, Hessen-Nassau  possibly 50'21"  8'32" 20km NW of Frankfurt</t>
  </si>
  <si>
    <t>Jakob Heberle</t>
  </si>
  <si>
    <t>b 6.5.1773 CZ</t>
  </si>
  <si>
    <t>b 3.2.1795 CZ</t>
  </si>
  <si>
    <t>Ernst Wilhelm Heberle</t>
  </si>
  <si>
    <t>Karl Hugo Heberle</t>
  </si>
  <si>
    <t>Barbel Heberle</t>
  </si>
  <si>
    <t>Lonau 51'41"  10'22" 20km S of Clausthal-Zellerfeld</t>
  </si>
  <si>
    <t>Carl Heinrich Wilhelm August Heberle</t>
  </si>
  <si>
    <t>m Margaretha Dorothea Oppen</t>
  </si>
  <si>
    <t>Anna Elizabeth Heberle</t>
  </si>
  <si>
    <t>m Antonie Wickop 19.11.1901 (b4.8.1877)</t>
  </si>
  <si>
    <t>Henrich Philipp Heberle</t>
  </si>
  <si>
    <t>Ilbeth Heberle</t>
  </si>
  <si>
    <t>b 22.5.1685 CZ</t>
  </si>
  <si>
    <t>Charles Alfred Heberle</t>
  </si>
  <si>
    <t>Eric Charles Heberle</t>
  </si>
  <si>
    <t>b 2.7.1643 CZ</t>
  </si>
  <si>
    <t>b29.11.1861 S.A.d7.11.1867 S.A.</t>
  </si>
  <si>
    <t>b 1910 Broken Hill</t>
  </si>
  <si>
    <t>d 31.1.1922 Broken Hill</t>
  </si>
  <si>
    <t>b 1.9.1709</t>
  </si>
  <si>
    <t>Heberlein (1991)</t>
  </si>
  <si>
    <t xml:space="preserve">Johann Christian Heberlein </t>
  </si>
  <si>
    <t xml:space="preserve">Erzgebirge was settled </t>
  </si>
  <si>
    <t>b c1724</t>
  </si>
  <si>
    <t>Sources:</t>
  </si>
  <si>
    <t>from upper Franconia,</t>
  </si>
  <si>
    <t>Kathrin Heberle letter 29.12.1999</t>
  </si>
  <si>
    <t>especially upper Palatinate</t>
  </si>
  <si>
    <t>Johannes Gerlach Haeberlein</t>
  </si>
  <si>
    <t>m Jane Beames 1909 Broken Hill</t>
  </si>
  <si>
    <t>Herbert Heberle</t>
  </si>
  <si>
    <t>Luise Anna Emma Heberle</t>
  </si>
  <si>
    <t>in Warnemunde/Rostock 2002 ?</t>
  </si>
  <si>
    <t>d 11.2.1918 Broken Hill</t>
  </si>
  <si>
    <t>b 31.3.1878 Hannover</t>
  </si>
  <si>
    <t>SEE Hannover</t>
  </si>
  <si>
    <t>Duplicate of CZ</t>
  </si>
  <si>
    <t>HYPERTEXT LINKS:</t>
  </si>
  <si>
    <t>OBITUARIES  in dark yellow SEE HEBERLE-B-M-D-CERTIFICATES,IMMIGRATION,OBITUARIES,GRAVES,FUNERAL-CARDS.htm</t>
  </si>
  <si>
    <t>PHOTOS in green SEE HEBERLE-IMAGES.htm</t>
  </si>
  <si>
    <t>WEBPAGES in plum SEE HEBERLE-HOUSES-BUSINESSES-WEBPAGES.htm</t>
  </si>
  <si>
    <t>Carl August Wilhelm Heberle----------------</t>
  </si>
  <si>
    <t>NG3</t>
  </si>
  <si>
    <t>xxxxxxxxxxxxxxxxxxxxxxxxxxxxxxxxxxxxxxxx</t>
  </si>
  <si>
    <t>xxxxxxxxxxxxxxxxxxxxxxxxxxxxxxxxxxxxxxxxxxxxxxxxxxxxx</t>
  </si>
  <si>
    <t>SHEET NG3</t>
  </si>
  <si>
    <t>b 3.3.1711 d 17.5.1772 CZ</t>
  </si>
  <si>
    <t>b 1724 d 25.4.1800 CZ</t>
  </si>
  <si>
    <t>Margaretha Christina Heberle</t>
  </si>
  <si>
    <t>Steiger mine pit foreman</t>
  </si>
  <si>
    <t>bergmann miner</t>
  </si>
  <si>
    <t>b 26.1.1683 CZ</t>
  </si>
  <si>
    <t>William John Heberle</t>
  </si>
  <si>
    <t>b 6.10.1860 Kooringa S.A.</t>
  </si>
  <si>
    <t>SO THERE WILL BE ERRORS</t>
  </si>
  <si>
    <t>Schwalmstadt/Treysia 34613, 50'56'N lat 9'13"E long, 50km NE of Marburg, 70km SW of Kassel</t>
  </si>
  <si>
    <t>Friederike Johanne Louise Anna Heberle   PHOTO</t>
  </si>
  <si>
    <t>m 18.6.1854 CZ (b 17.11.1828)</t>
  </si>
  <si>
    <t>m Johanne Juliane Luise Schwabe   PHOTO</t>
  </si>
  <si>
    <t>separated 1950, b c1923</t>
  </si>
  <si>
    <t>m Ursula Dunkel 21.7.1947</t>
  </si>
  <si>
    <t>11.10.1813 CZ</t>
  </si>
  <si>
    <t>m Maria Catharina Erlemann</t>
  </si>
  <si>
    <t>21.6.1734 CZ</t>
  </si>
  <si>
    <t>Lara Heberle   PHOTO</t>
  </si>
  <si>
    <t>Changes 1.1.2004-31.12.2004 in lavender</t>
  </si>
  <si>
    <t>Leipzig 04103  110km SSW of Berlin in Saxony</t>
  </si>
  <si>
    <t>Jugendbrass Leipzig e.V</t>
  </si>
  <si>
    <t>Emilie Helene Margaretha Heberle</t>
  </si>
  <si>
    <t>b 16.6.1858 Magdeburg</t>
  </si>
  <si>
    <t xml:space="preserve">b x.8.1886 Pittsburgh </t>
  </si>
  <si>
    <t>Elbingerode 51'39"N lat 10'37"E long, 20km S of Clausthal-Zellerfeld, 22km ESE of Northeim</t>
  </si>
  <si>
    <t>b 3.9.1947 Elbingerode</t>
  </si>
  <si>
    <t>Northeim 37154, Lower Saxony, 51.71N  9.99E, popn 32000 (2002), 40km WSW of Clausthal-Zellerfeld</t>
  </si>
  <si>
    <t>Duplicate of Elbingerode</t>
  </si>
  <si>
    <t>SEE Northeim</t>
  </si>
  <si>
    <t>chemistry specialist Northeim</t>
  </si>
  <si>
    <t>m Gisela Diederich</t>
  </si>
  <si>
    <t>b 21.8.1947</t>
  </si>
  <si>
    <t>industry purchaser Northeim</t>
  </si>
  <si>
    <t>Otto Rudolf Heberle--PHOTO----</t>
  </si>
  <si>
    <t>Marcus Heberle   PHOTO</t>
  </si>
  <si>
    <t>Karl August Louis Heberle</t>
  </si>
  <si>
    <t>August Wilhelm Gustav Heberle</t>
  </si>
  <si>
    <t>Steuerassistent</t>
  </si>
  <si>
    <t>xxxxxxxxxxxxxxxxxxxxxxxxxxxxxxxxxxxxxxxxxxxxxxxxxxxxxxxxxxxxxxxxxxxxxxxxxxxxxxxxxx</t>
  </si>
  <si>
    <t>Lautenthal 38685, 9km NNE of Clausthal-Zellerfeld</t>
  </si>
  <si>
    <t>b c1941</t>
  </si>
  <si>
    <t>confirmed 1955 Lautenthal</t>
  </si>
  <si>
    <t>Irmgard Heberle</t>
  </si>
  <si>
    <t>David Andreas Heberle</t>
  </si>
  <si>
    <t>Other branches, some may be from above branches</t>
  </si>
  <si>
    <t>TOTAL GERMANY, excluding emigrants</t>
  </si>
  <si>
    <t>Duplicate of NG3 Ilsenburg</t>
  </si>
  <si>
    <t>b 25.8.1714 Dillenburg</t>
  </si>
  <si>
    <t>SEE NG5 Dillenburg Hesse</t>
  </si>
  <si>
    <t>August William Heberle</t>
  </si>
  <si>
    <t xml:space="preserve">m Jeanne Claire Marchesseau </t>
  </si>
  <si>
    <t>attorney, lived in Toledo OH 1997-99</t>
  </si>
  <si>
    <t>Johann August Heberle</t>
  </si>
  <si>
    <t>b 5.2.1869 CZ</t>
  </si>
  <si>
    <t>b 27.9.1669 CZ</t>
  </si>
  <si>
    <t>b 2.6.1874 CZ</t>
  </si>
  <si>
    <t>b 19.2.1976</t>
  </si>
  <si>
    <t>m Dorothea Louisa Elisabeth Beck</t>
  </si>
  <si>
    <t>Christian August Ferdinand Heberle</t>
  </si>
  <si>
    <t>b 26.5.1861 Lautenthal</t>
  </si>
  <si>
    <t>Oskar Heberle</t>
  </si>
  <si>
    <t>Thuringia State ? c200km SW of Berlin</t>
  </si>
  <si>
    <t>b 1684</t>
  </si>
  <si>
    <t>b 1716</t>
  </si>
  <si>
    <t xml:space="preserve">See family trees on pages </t>
  </si>
  <si>
    <t>22.10.1918 Magdeburg</t>
  </si>
  <si>
    <t>b = born, geboren</t>
  </si>
  <si>
    <t>c = circa = approximate, ungefahr</t>
  </si>
  <si>
    <t>Heberles in Crandorf</t>
  </si>
  <si>
    <t>Schneidermeister tailor?</t>
  </si>
  <si>
    <t>b 16.9.1842 Hameln d 20.10.1869 Goslar</t>
  </si>
  <si>
    <t>b 22.10.1845 d 4.1.1899 Goslar</t>
  </si>
  <si>
    <t>m Henriette Wilhelmine Kolle</t>
  </si>
  <si>
    <t>m Christiane Henriette Kutscher</t>
  </si>
  <si>
    <t>Johann Carl  Ludewij Heberle</t>
  </si>
  <si>
    <t>LINK TO GREG HEBERLE HOME PAGE</t>
  </si>
  <si>
    <t>soccer player St Pierre Sportpark 2004</t>
  </si>
  <si>
    <t>d 21.12.1997 Baton Rouge LA  OBITUARY</t>
  </si>
  <si>
    <t xml:space="preserve">b 3.7.1896 Lubeck </t>
  </si>
  <si>
    <t>b 22.6.1835 CZ</t>
  </si>
  <si>
    <t>b 14.2.1868 CZ</t>
  </si>
  <si>
    <t>Anne Elizabeth Heberle</t>
  </si>
  <si>
    <t>b 7.9.1838 CZ</t>
  </si>
  <si>
    <t>b 4.4.1748 CZ</t>
  </si>
  <si>
    <t>b 29.9.1837 CZ</t>
  </si>
  <si>
    <t>b 30.5.1857 Neudorf/Spremberg d 22.5.1935 Neu-Zschieren</t>
  </si>
  <si>
    <t>b 4.9.1890 Sala Sweden</t>
  </si>
  <si>
    <t>Anna Heberle</t>
  </si>
  <si>
    <t>b 4.3.1674 CZ</t>
  </si>
  <si>
    <t>b c1750</t>
  </si>
  <si>
    <t>Ingeborg Margarite Heberle</t>
  </si>
  <si>
    <t>b 24.7.1935 d 8.2.1985 Koln ?</t>
  </si>
  <si>
    <t>m Emily Lyall b1877 d1953</t>
  </si>
  <si>
    <t>b15.12.1904Collingwood Vd14.8.1980Robe SA</t>
  </si>
  <si>
    <t>Katie (Kitty ?) Heberle</t>
  </si>
  <si>
    <t>Kenneth Percival Heberle-------------------------------------------------------------------</t>
  </si>
  <si>
    <t>m Erika Freudenberger 14.8.1926</t>
  </si>
  <si>
    <t>Ottilia Heberle</t>
  </si>
  <si>
    <t>b 4.1.1828 CZ d 15.4.1906 Trier</t>
  </si>
  <si>
    <t>b 27.10.1644 CZ</t>
  </si>
  <si>
    <t>b 16.9.1902 Dusseldorf</t>
  </si>
  <si>
    <t>Mathilde Heberle</t>
  </si>
  <si>
    <t>Zwickau 08056, Saxony  50'44"N  12'30"E, 120km SW of Dresden, 90km S of Leipzig, popn 98000 (2002)</t>
  </si>
  <si>
    <t>b c1878</t>
  </si>
  <si>
    <t>b c1900</t>
  </si>
  <si>
    <t>b c1899</t>
  </si>
  <si>
    <t>b c1933</t>
  </si>
  <si>
    <t>b11.7.1845 CZ migrated USA1854</t>
  </si>
  <si>
    <t>Olive Gertrud Heberle</t>
  </si>
  <si>
    <t>Johann Carl August Heberle---------</t>
  </si>
  <si>
    <t>Ernest Wilhelm Heberle-------------</t>
  </si>
  <si>
    <t>INCLUDING HAMBURG</t>
  </si>
  <si>
    <t>Public relations, marketing</t>
  </si>
  <si>
    <t>b c1790</t>
  </si>
  <si>
    <t>plasterer</t>
  </si>
  <si>
    <t>d Pittsburgh PA ?</t>
  </si>
  <si>
    <t>b x.1.1847Darmstadt</t>
  </si>
  <si>
    <t>Nicholaus Heberle-----------</t>
  </si>
  <si>
    <t>b c1585</t>
  </si>
  <si>
    <t>b c1587</t>
  </si>
  <si>
    <t>Margareta Heberle</t>
  </si>
  <si>
    <t>Peter Heberle</t>
  </si>
  <si>
    <t>m Dorothea …? before1612</t>
  </si>
  <si>
    <t>b 25.3.1838 CZ</t>
  </si>
  <si>
    <t>b 17.12.1894 CZ</t>
  </si>
  <si>
    <t>Fritz Ebruy  Schenkgasse 19,  D-06313 Ahlsdorf, letter 6.5.2000</t>
  </si>
  <si>
    <t>NG1</t>
  </si>
  <si>
    <t>HEBERLE FAMILY TREES IN NORTH GERMANY</t>
  </si>
  <si>
    <t>LAST</t>
  </si>
  <si>
    <t xml:space="preserve">LINES </t>
  </si>
  <si>
    <t>PRINTING</t>
  </si>
  <si>
    <t>b c1992</t>
  </si>
  <si>
    <t>1959 Frankfurt address book has Max Gustav and Otto KG Heberle.</t>
  </si>
  <si>
    <t>Auguste Louise Frieda Heberle-------------------</t>
  </si>
  <si>
    <t>SophiaFriederikeLouiseCharlotte(Lissi)Heberle</t>
  </si>
  <si>
    <t>m … Block, lived in Dresden in 2004</t>
  </si>
  <si>
    <t>b 30.5.1857 Spremberg d 22.5.1935 Neu-Zschieren</t>
  </si>
  <si>
    <t>m Friedrich Baldauf 1877 Uhyst</t>
  </si>
  <si>
    <t>Duplicate of Spremberg</t>
  </si>
  <si>
    <t>m Arthur Linsell</t>
  </si>
  <si>
    <t>Renate Heberle--------------------------</t>
  </si>
  <si>
    <t>geography student 1997 Gottingen</t>
  </si>
  <si>
    <t>b 23.10.1971 Northeim</t>
  </si>
  <si>
    <t>Duplicate of Northeim</t>
  </si>
  <si>
    <t>b 26.1.2001 Marburg</t>
  </si>
  <si>
    <t>lived Schwalmstadt in 2004</t>
  </si>
  <si>
    <t>b c1782</t>
  </si>
  <si>
    <t>Georg Carl Julius Heberle</t>
  </si>
  <si>
    <t>Catharina Elisabeth Heberle</t>
  </si>
  <si>
    <t>20.11.1736CZ</t>
  </si>
  <si>
    <t>b 24.8.1859 CZ</t>
  </si>
  <si>
    <t>31.10.1713 Dillenburg</t>
  </si>
  <si>
    <t>b 7.2.1745 CZ d 15.4.1790 CZ</t>
  </si>
  <si>
    <t>Johann Georg Heberle-------</t>
  </si>
  <si>
    <t>b 30.12.1822 CZ d 9.6.1830 CZ</t>
  </si>
  <si>
    <t>Theodor Richard Heberle</t>
  </si>
  <si>
    <t xml:space="preserve">m Friederike Henriette Lattmann </t>
  </si>
  <si>
    <t>m Juliane Fridericia Losch</t>
  </si>
  <si>
    <t>migrated to USA 1854 died on ship?</t>
  </si>
  <si>
    <t>Olive E Heberle</t>
  </si>
  <si>
    <t xml:space="preserve">b 20.6.1884 S.A. </t>
  </si>
  <si>
    <t>b 1916 Sydney NSW</t>
  </si>
  <si>
    <t>Wilhelm(William)August F Heberle/Hepley</t>
  </si>
  <si>
    <t>m Emily Folkes 1916 Sydney NSW</t>
  </si>
  <si>
    <t>b 7.12.1686 CZ</t>
  </si>
  <si>
    <t>b 23.3.1645 CZ d x.4.1647 CZ</t>
  </si>
  <si>
    <t>m unknown</t>
  </si>
  <si>
    <t>b c1850</t>
  </si>
  <si>
    <t xml:space="preserve">SOME GUESSWORK IS INVOLVED IN CONSTRUCTING FAMILY TREES, </t>
  </si>
  <si>
    <t>Fritz Heberle</t>
  </si>
  <si>
    <t>Auguste Juliane Armalie Wilhelmine Heberle</t>
  </si>
  <si>
    <t>Marie Amalie Auguste Karoline Heberle</t>
  </si>
  <si>
    <t>August Ernst Berthold Wilhelm Julius Heberle</t>
  </si>
  <si>
    <t>Wilhelm August  Friedrich Martin Heberle</t>
  </si>
  <si>
    <t>Anna Mathilde Marie Heberle</t>
  </si>
  <si>
    <t>m Henni Georgine Charlotte Kastenbein</t>
  </si>
  <si>
    <t>b 4.2.1867</t>
  </si>
  <si>
    <t>Georg Karl Louis Friedrich Heberle</t>
  </si>
  <si>
    <t>Ronald Alfred Heberle</t>
  </si>
  <si>
    <t>Number missing</t>
  </si>
  <si>
    <t xml:space="preserve">Total               </t>
  </si>
  <si>
    <t>xxxxxxxxxxxxxxxxxxxxxxxxxxxxxxxxxxxxxxxxxxxxxxxxxx</t>
  </si>
  <si>
    <t>NG4</t>
  </si>
  <si>
    <t>SHEET NG4</t>
  </si>
  <si>
    <t>|--------</t>
  </si>
  <si>
    <t>|-</t>
  </si>
  <si>
    <t>Magdalena Heberle</t>
  </si>
  <si>
    <t>Sophie Caroline Heberle</t>
  </si>
  <si>
    <t>|</t>
  </si>
  <si>
    <t>WEBPAGE</t>
  </si>
  <si>
    <t>Jurgen Matthias Heberle</t>
  </si>
  <si>
    <t>b 1.12.1861 CZ</t>
  </si>
  <si>
    <t>b 12.3.1678 CZ</t>
  </si>
  <si>
    <t>b 4.10.1841 CZ</t>
  </si>
  <si>
    <t>b 12.7.1792 CZ</t>
  </si>
  <si>
    <t>b 1.9.1818 CZ</t>
  </si>
  <si>
    <t>Johann Elias Heberle</t>
  </si>
  <si>
    <t>b1.12.1721 d2.4.1724CZ</t>
  </si>
  <si>
    <t>b 4.11.1864 CZ</t>
  </si>
  <si>
    <t>Valentin Heberle</t>
  </si>
  <si>
    <t>b 25.2.1959 Wennigsen</t>
  </si>
  <si>
    <t>b 4.10.1960 Wennigsen</t>
  </si>
  <si>
    <t>b 12.5.1973 Wennigsen</t>
  </si>
  <si>
    <t>m Friederike Caroline Johanne Fischer</t>
  </si>
  <si>
    <t>b c1881</t>
  </si>
  <si>
    <t>b 2.6.1874 d 19.10.1876 SA</t>
  </si>
  <si>
    <t xml:space="preserve">m Eunice Bishop b 1913 </t>
  </si>
  <si>
    <t>d 6.11.1985 Perth W.A.</t>
  </si>
  <si>
    <t>Herman Frederick Heberle</t>
  </si>
  <si>
    <t xml:space="preserve">b 9.10.1876 SA d 21.11.1955 </t>
  </si>
  <si>
    <t>m Josef Stollenwerk 25.7.1876</t>
  </si>
  <si>
    <t>b 8.6.1886 Sala Sweden</t>
  </si>
  <si>
    <t>Jutta Heberle</t>
  </si>
  <si>
    <t>b c1950</t>
  </si>
  <si>
    <t>b 27.5.1709 CZ</t>
  </si>
  <si>
    <t>Friedrich Josua Heberle</t>
  </si>
  <si>
    <t>b 22.7.1858 Schiffahrt d 16.1.1937 Trier</t>
  </si>
  <si>
    <t>b 6.2.1894 Munstermaifeld/Cattenes</t>
  </si>
  <si>
    <t>Reichsbahn-maschinen-ingenieur in Trier</t>
  </si>
  <si>
    <t>b 28.8.1931 Trier ?</t>
  </si>
  <si>
    <t>b 29.12.1965 Stendal</t>
  </si>
  <si>
    <t>in Greifswald 1984, Stendal 1985-91, Munster 1992-93, Tangermunde 1994-2000</t>
  </si>
  <si>
    <t>m Johanne Sophie Feye 27.10.1844 CZ</t>
  </si>
  <si>
    <t>2.10.1864 CZ, b 5.11.1826 CZ</t>
  </si>
  <si>
    <t>m Friederike Marie Christian Bohnstedt</t>
  </si>
  <si>
    <t>b 17.5.1881 Goslar</t>
  </si>
  <si>
    <t>b 24.4.1882 Goslar</t>
  </si>
  <si>
    <t xml:space="preserve">b 24.5.1880 Pittsburgh </t>
  </si>
  <si>
    <t>d 23.4.1947 Pittsburgh ?</t>
  </si>
  <si>
    <t>m Wilhelmina Hubertine Brunken</t>
  </si>
  <si>
    <t>b 28.6.1882 Holland</t>
  </si>
  <si>
    <t>Bretten 49'03"N 8'42"E, 12km W of Oberderdingen, 2km SE of Diedelsheim, 16km SE of Bruchsal</t>
  </si>
  <si>
    <t>Johann Albert Martin Heberle</t>
  </si>
  <si>
    <t>b 14.3.1893 Clausthal ?</t>
  </si>
  <si>
    <t>Kaufmann angestellte shop employee, clerk Hamburg</t>
  </si>
  <si>
    <t>Bergbaubeflissener mine worker</t>
  </si>
  <si>
    <t>b 12.11.1921 Ibbenburen</t>
  </si>
  <si>
    <t>b 5.11.1886</t>
  </si>
  <si>
    <t>m Bertha Johanna K Stockius 4.5.1910</t>
  </si>
  <si>
    <t>Else Wanda Ruth Heberle</t>
  </si>
  <si>
    <t>Ernst August Wilhelm E Heberle-PHOTO------</t>
  </si>
  <si>
    <t>Carl Heinrich August Friedrich</t>
  </si>
  <si>
    <t>b 6.8.1702 CZ</t>
  </si>
  <si>
    <t xml:space="preserve">m unknown </t>
  </si>
  <si>
    <t>Johann Andreas Heberle</t>
  </si>
  <si>
    <t>b 1896 Hirschberg</t>
  </si>
  <si>
    <t>b 5.12.1816 CZ d 20.11.1819 CZ</t>
  </si>
  <si>
    <t>b 6.11.1830 CZ d 9.10.1866 CZ</t>
  </si>
  <si>
    <t>b 24.4.1879 Goslar</t>
  </si>
  <si>
    <t>m Rebecca Horsell c 1874  S.A.</t>
  </si>
  <si>
    <t xml:space="preserve">Marie Heberle </t>
  </si>
  <si>
    <t>b c1822</t>
  </si>
  <si>
    <t>b 29.8.1816 CZ d28.3.1895CZ</t>
  </si>
  <si>
    <t>Georgine CAME Heberle</t>
  </si>
  <si>
    <t>William James Heberle</t>
  </si>
  <si>
    <t>lived Lithuania 1921</t>
  </si>
  <si>
    <t>Kiel 1929-38, Baton Rouge 1938-91</t>
  </si>
  <si>
    <t>in Gottingen, Freiburg, Marburg, Kiel 1915-23</t>
  </si>
  <si>
    <t>Otto Rudolf Heberle--PHOTO---------</t>
  </si>
  <si>
    <t>Duplicate of NG2B Clausthal-Z</t>
  </si>
  <si>
    <t>m Klaus Scheukelberg</t>
  </si>
  <si>
    <t>m Carola Friedrich</t>
  </si>
  <si>
    <t>Gottlieb Friedrich Heberle-------------</t>
  </si>
  <si>
    <t>Heinrich Andreas Heberle---------------</t>
  </si>
  <si>
    <t>Auguste Johanne Henriette Heberle</t>
  </si>
  <si>
    <t>b c1832</t>
  </si>
  <si>
    <t>b c1835</t>
  </si>
  <si>
    <t>m Maria Catharina Killian</t>
  </si>
  <si>
    <t>separated, no children</t>
  </si>
  <si>
    <t>b 28.1.1841 CZ</t>
  </si>
  <si>
    <t>miner</t>
  </si>
  <si>
    <t>Margret Heberle</t>
  </si>
  <si>
    <t>b 2.10.1940 Glienitz</t>
  </si>
  <si>
    <t>m ... Schaller</t>
  </si>
  <si>
    <t>2 children</t>
  </si>
  <si>
    <t>binnenschiffer, rentner</t>
  </si>
  <si>
    <t>dewdnint ?, rentner</t>
  </si>
  <si>
    <t>Gisela Heberle</t>
  </si>
  <si>
    <t>b 28.9.1941 Glienitz</t>
  </si>
  <si>
    <t>m ... Bridge</t>
  </si>
  <si>
    <t>b c1945</t>
  </si>
  <si>
    <t>Herbert Wolfgang Heberle</t>
  </si>
  <si>
    <t>Duplicate of NG3 Glienitz</t>
  </si>
  <si>
    <t>Soldat (Musketier) WWI</t>
  </si>
  <si>
    <t>Laura Heberle</t>
  </si>
  <si>
    <t>Martha HeleneWilhelmine Heberle</t>
  </si>
  <si>
    <t>m ? 5.3.1987 in Windhausen ?</t>
  </si>
  <si>
    <t>b 3.10.1939 Wennigsen</t>
  </si>
  <si>
    <t>Ernst August Heberle</t>
  </si>
  <si>
    <t>Bartholomeus Heberle------------</t>
  </si>
  <si>
    <t>m Gerdraut Schildberg 12.7.1795 Mulheim</t>
  </si>
  <si>
    <t>Albrecht Wilhelm Ernst Heberle</t>
  </si>
  <si>
    <t>in Leipzig 2000</t>
  </si>
  <si>
    <t>b 10.6.1865 Lubeck d 2.12.1928</t>
  </si>
  <si>
    <t>Wilhelm Eduard Friedrich Ferdinand Heberle---</t>
  </si>
  <si>
    <t>b c1765</t>
  </si>
  <si>
    <t>Methler 51'35"N 7'37"E 85km NE of Koln</t>
  </si>
  <si>
    <t>Unna 59000  51'32" 7'41" 80km NE of Koln</t>
  </si>
  <si>
    <t>b c1673</t>
  </si>
  <si>
    <t>Carl August Heberle</t>
  </si>
  <si>
    <t>Changes 1.1.2003-31.12.2003 in brown</t>
  </si>
  <si>
    <t>Konrad Heberlinch lived in</t>
  </si>
  <si>
    <t>Augustine Johanne Juliane Heberle</t>
  </si>
  <si>
    <t>Johanne Christiane Juliane Heberle</t>
  </si>
  <si>
    <t>Johanne Christiane Louise Heberle</t>
  </si>
  <si>
    <t>7.4.1859 CZ, b 28.4.1837</t>
  </si>
  <si>
    <t>Ingrid Heberle   PHOTO</t>
  </si>
  <si>
    <t>Duplicate of NBW6 Gaggenau</t>
  </si>
  <si>
    <t>Johanne Caroline Augustine Heberle</t>
  </si>
  <si>
    <t>gastwirt</t>
  </si>
  <si>
    <t>Susan M Heberle-----------------</t>
  </si>
  <si>
    <t>carpenter Bremen 1926</t>
  </si>
  <si>
    <t>Duplicate of B3 Oberdorf</t>
  </si>
  <si>
    <t>Klemens Heberle</t>
  </si>
  <si>
    <t>mechanic Koln/Klettenberg 1926</t>
  </si>
  <si>
    <t>m Ellen M Feldmann 6.7.1888</t>
  </si>
  <si>
    <t>m Dorothea Lindsey 1958</t>
  </si>
  <si>
    <t>Ernst Karl Wilhelm Heberle</t>
  </si>
  <si>
    <t>b c1962</t>
  </si>
  <si>
    <t>m ? in 1996,1 child lived in Canada</t>
  </si>
  <si>
    <t xml:space="preserve">m Agnes Emilie Augustine Schorler </t>
  </si>
  <si>
    <t>Ilsenburg 51'52"  10'41" 20km ESE of Goslar, 20km NE of CZ</t>
  </si>
  <si>
    <t>b 23.11.1906 Hitzleried Allgau</t>
  </si>
  <si>
    <t>d 31.5.1977 Schwabisch Gmund</t>
  </si>
  <si>
    <t>d = died, verstorben</t>
  </si>
  <si>
    <t>Gruenstaedtel 1588-1650</t>
  </si>
  <si>
    <t>m = married, verheiratet</t>
  </si>
  <si>
    <t>near Schwarzenberg</t>
  </si>
  <si>
    <t>Heberlein</t>
  </si>
  <si>
    <t>Johanne Elisabeth Heberle</t>
  </si>
  <si>
    <t>Johann Christian Ludewij Heberle</t>
  </si>
  <si>
    <t>b c1870</t>
  </si>
  <si>
    <t>b 5.4.1689 CZ</t>
  </si>
  <si>
    <t>b 26.8.1818 CZ</t>
  </si>
  <si>
    <t>Adolph Carl WZ Heberle</t>
  </si>
  <si>
    <t>Konz 54329, 49'42"N lat 6'35"E long, 10km SW of Trier</t>
  </si>
  <si>
    <t>Schafer 52'12N lat  8'12"E long, NRhineW, 12km SE of Osnabruck, 50km N of Bielefeld</t>
  </si>
  <si>
    <t>b c1963, in Schafer 2008</t>
  </si>
  <si>
    <t>Idstein 50'14"N lat  8'16"E long, hesse, 40km NW of Frankfurt, 17km N of Wiesbaden</t>
  </si>
  <si>
    <t>Offenbach-Hundheim 67749, Hesse, 50.10N  8.77E, popn 116000 (2002), 6km E of Frankfurt</t>
  </si>
  <si>
    <t>Bonn 53111, N Rhine-Westphalia, 50.73N  7.31E, popn 312000 (2002) , 20km SSE of Koln</t>
  </si>
  <si>
    <t>b 18.7.1859 CZ</t>
  </si>
  <si>
    <t>b 11.8.1884 CZ</t>
  </si>
  <si>
    <t>Lerbach 51'45"  10'18"  25km SW of Goslar</t>
  </si>
  <si>
    <t>b c1685</t>
  </si>
  <si>
    <t>Linhart Epperlein/-----</t>
  </si>
  <si>
    <t>1520-</t>
  </si>
  <si>
    <t>Places where Heberles have lived:</t>
  </si>
  <si>
    <t>b 10.7.1789 CZ</t>
  </si>
  <si>
    <t>Johann Georg Heberle</t>
  </si>
  <si>
    <t>b 8.10.1769 CZ</t>
  </si>
  <si>
    <t>Charles Rignold Heberle</t>
  </si>
  <si>
    <t>Augusta E Heberle</t>
  </si>
  <si>
    <t>b 25.12.1955 W.A.</t>
  </si>
  <si>
    <t>2L</t>
  </si>
  <si>
    <t>In family tree</t>
  </si>
  <si>
    <t>Missing ?</t>
  </si>
  <si>
    <t>b 22.9.1639 CZ</t>
  </si>
  <si>
    <t>migrated to S.Australia 1851</t>
  </si>
  <si>
    <t>Lipperswil (Thurgau) in 1302</t>
  </si>
  <si>
    <t>near Konstanz</t>
  </si>
  <si>
    <t>Johannes Mathias Hebeler</t>
  </si>
  <si>
    <t>Heberleins may have migrated</t>
  </si>
  <si>
    <t>b 6.11.1818 CZ d 15.6.1820 CZ</t>
  </si>
  <si>
    <t>Andrea Heberle</t>
  </si>
  <si>
    <t>b 25.4.1769 CZ</t>
  </si>
  <si>
    <t>b 23.6.1909 CZ</t>
  </si>
  <si>
    <t>Friedrich Heinrich Heberle</t>
  </si>
  <si>
    <t>chr 28.6.1875 Herne,Westfalen</t>
  </si>
  <si>
    <t xml:space="preserve">Maria Catharina Heberlein </t>
  </si>
  <si>
    <t>Dates: xx.yy.zzzz = day.month.year</t>
  </si>
  <si>
    <t>see family tree on page 66</t>
  </si>
  <si>
    <t>b 1722</t>
  </si>
  <si>
    <t>b 8.12.1921  SA  Lives in Adelaide SA</t>
  </si>
  <si>
    <t>m Richard  Green 13.5.1939 SA</t>
  </si>
  <si>
    <t xml:space="preserve">b 16.9.1939 Vic </t>
  </si>
  <si>
    <t>b 6.5.1974 Myrtleford Vic</t>
  </si>
  <si>
    <t>Otto Heberle ?</t>
  </si>
  <si>
    <t>b c1830 Altusried</t>
  </si>
  <si>
    <t>d Berlin, buried Altusried</t>
  </si>
  <si>
    <t>Duplicate of B2 Altusried</t>
  </si>
  <si>
    <t>Changes 1.3.2000-31.12.2000 in red</t>
  </si>
  <si>
    <t>b 28.6.1642 CZ</t>
  </si>
  <si>
    <t>Lucas Heberle------------------------------</t>
  </si>
  <si>
    <t>ChristianHeberle/Haberle/Heberlein----</t>
  </si>
  <si>
    <t>d = died (gestorben)</t>
  </si>
  <si>
    <t>b 5.7.1632 CZ</t>
  </si>
  <si>
    <t>m = married (verheiratet)</t>
  </si>
  <si>
    <t xml:space="preserve">migrated to USA 1854 </t>
  </si>
  <si>
    <t>b c1747</t>
  </si>
  <si>
    <t>b 3.5.1726</t>
  </si>
  <si>
    <t>Louise Juliane Henriette Wilhelmine Heberle</t>
  </si>
  <si>
    <t>pharmaceutical assistant</t>
  </si>
  <si>
    <t>m Bernd Neumann (b c1957)</t>
  </si>
  <si>
    <t>m Maria Marg .Brummer 5.10.1851 CZ</t>
  </si>
  <si>
    <t>b 27.10.1818 CZ d 8.1.1886 Hannover</t>
  </si>
  <si>
    <t>d 12.6.1966 Krefeld   PHOTO</t>
  </si>
  <si>
    <t>Yvonne Heberle  PHOTO</t>
  </si>
  <si>
    <t>Horst Heberle--------------------??</t>
  </si>
  <si>
    <t>b 25.9.1984</t>
  </si>
  <si>
    <t>m Vincent BW Hann 4.8.1928 SA</t>
  </si>
  <si>
    <t>b 7.11.1942 Chemnitz</t>
  </si>
  <si>
    <t>b 5.3.1919 Hubertusburg</t>
  </si>
  <si>
    <t>b 6.8.1859 Uhyst</t>
  </si>
  <si>
    <t>b 9.9.1876 Niederwurschnitz</t>
  </si>
  <si>
    <t>b 22.4.1945 Bad-Elster</t>
  </si>
  <si>
    <t>Niederwoerresbach (b c1707)</t>
  </si>
  <si>
    <t>Thorben Heberle</t>
  </si>
  <si>
    <t>Lenhardt Heberle/</t>
  </si>
  <si>
    <t>Johanne Caroline Georgine Henriette Heberle</t>
  </si>
  <si>
    <t>Georg Carl Anton Caspar Heberle</t>
  </si>
  <si>
    <t>m Dorothea Hott 7.5.1671</t>
  </si>
  <si>
    <t>aufbereitungsingenieur Falun, Sweden</t>
  </si>
  <si>
    <t>ingenieur in Sala, Direktor der Silbergrube</t>
  </si>
  <si>
    <t>civil-ingenieur in Sala</t>
  </si>
  <si>
    <t>b 11.7.1652 CZ</t>
  </si>
  <si>
    <t>b c1825</t>
  </si>
  <si>
    <t>Georg Heinrich Gottlieb Heberle</t>
  </si>
  <si>
    <t>m Auguste Caroline WilhelmineLDorpmund</t>
  </si>
  <si>
    <t>m Anna Marie Lohmann 11.10.1873 Gelsenkirchen</t>
  </si>
  <si>
    <t xml:space="preserve">Duplicate of USA Heberles Not updated </t>
  </si>
  <si>
    <t>SHEET NG2B (joins NG2A)</t>
  </si>
  <si>
    <t>b 28.7.1704 CZ</t>
  </si>
  <si>
    <t>b c1834</t>
  </si>
  <si>
    <t>b c1840</t>
  </si>
  <si>
    <t>m Erwin Peter Stiefel, b c1929</t>
  </si>
  <si>
    <t>m Hans Finke, b c1911</t>
  </si>
  <si>
    <t>b c1786</t>
  </si>
  <si>
    <t>Dr Psychoanalytikerin Artzin fur Neurologie &amp;Pschiatrie</t>
  </si>
  <si>
    <t>Hans Christoph Haberle/Heberle</t>
  </si>
  <si>
    <t>b 22.4.1938 Hannover</t>
  </si>
  <si>
    <t>m Liselotte Eichhorn 19.12.1942CZ</t>
  </si>
  <si>
    <t>b c1745 d 18.4.1749 CZ</t>
  </si>
  <si>
    <t>b c1745 d 2.3.1750 CZ</t>
  </si>
  <si>
    <t>b x.12.1827 d 28.8.1829 CZ</t>
  </si>
  <si>
    <t>b x.12.1844 CZ d 13.5.1846 CZ</t>
  </si>
  <si>
    <t>b c1762 d 25.7.1799 CZ</t>
  </si>
  <si>
    <t>Maria Henriette Heberle</t>
  </si>
  <si>
    <t>Pucharbeiter mine crusher labourer</t>
  </si>
  <si>
    <t>m Heinrich Gettert 6.11.1919 Duisburg</t>
  </si>
  <si>
    <t>Untersteiger Bergmann miner</t>
  </si>
  <si>
    <t>m Anna Lisa Rodax 31.10.1692 CZ</t>
  </si>
  <si>
    <t>b c1856 d 1918 Victoria</t>
  </si>
  <si>
    <t>b c1947</t>
  </si>
  <si>
    <t xml:space="preserve">m Dorothea Elisabeth Wagner </t>
  </si>
  <si>
    <t>b c1713</t>
  </si>
  <si>
    <t>b 18.9.1917 in W.A.</t>
  </si>
  <si>
    <t>m Pearl Bain divorced</t>
  </si>
  <si>
    <t>b 19.3.1950 W.A.</t>
  </si>
  <si>
    <t>d 15.2.1968 Perth W.A.</t>
  </si>
  <si>
    <t xml:space="preserve">m Eva E. Furniss </t>
  </si>
  <si>
    <t>b 9.11.1890 Bega NSW</t>
  </si>
  <si>
    <t>b 5.10.1973 W.A.</t>
  </si>
  <si>
    <t>d 12.3.1976 Perth W.A.</t>
  </si>
  <si>
    <t>Albert Henry Heberle</t>
  </si>
  <si>
    <t xml:space="preserve">b 15.10.1952 W.A. </t>
  </si>
  <si>
    <t>migrated to Germany c1990</t>
  </si>
  <si>
    <t>Frei Laubersheim, Hesse 49'48"  7'54"  50km N of Kaiserlautern, 45km SW of Mainz</t>
  </si>
  <si>
    <t>Kostheim, Hesse  50'00"N  8'19"E, 5km SE of Mainz</t>
  </si>
  <si>
    <t>Maren Heberle   PHOTO</t>
  </si>
  <si>
    <t>Horst Heberle   PHOTO</t>
  </si>
  <si>
    <t>Ulm-Neenstetten, SE Baden-W</t>
  </si>
  <si>
    <t>Clausthal-Zellerfeld, Lower Saxony</t>
  </si>
  <si>
    <t>Albersweiler- Germersheim-Hoerdt-Rulzheim, Rhineland-Palatinate</t>
  </si>
  <si>
    <t>Heppenheim-Darmstadt, Hesse</t>
  </si>
  <si>
    <t>Altusried, Bavaria</t>
  </si>
  <si>
    <t>Johann Burchare Heberle</t>
  </si>
  <si>
    <t>lived Bad Oeynhausen</t>
  </si>
  <si>
    <t>b 17.3.1920 Berlin</t>
  </si>
  <si>
    <t>m Erich  Heyser 15.5.1912 Goslar</t>
  </si>
  <si>
    <t>Sylva Gerda Heberle</t>
  </si>
  <si>
    <t>b 11.7.1923 Berlin</t>
  </si>
  <si>
    <t>Katharina Heberlin</t>
  </si>
  <si>
    <t>b 28.2.1851 Koln</t>
  </si>
  <si>
    <t>b x.11.1845 Darmstadt</t>
  </si>
  <si>
    <t>m Elise Gebhardt</t>
  </si>
  <si>
    <t>b 29.3.1963 in W.A.</t>
  </si>
  <si>
    <t>Henrietta Dammeyer</t>
  </si>
  <si>
    <t>b c1870 Braunschweig ?</t>
  </si>
  <si>
    <t>m ... Heberle</t>
  </si>
  <si>
    <t>CZ = Clausthal-Zellerfeld in Lower Saxony</t>
  </si>
  <si>
    <t>Violet Mildred Heberle   PHOTO</t>
  </si>
  <si>
    <t>b 1938 Adelaide S.A.  PHOTO</t>
  </si>
  <si>
    <t>Fiona Gail Heberle  PHOTO</t>
  </si>
  <si>
    <t>Jody Anne Heberle   PHOTO</t>
  </si>
  <si>
    <t>b 10.10.1876 Adelaide SA  PHOTO</t>
  </si>
  <si>
    <t>m Ellen M Haines  PHOTO</t>
  </si>
  <si>
    <t>b 3.5.1913 Victoria   PHOTO</t>
  </si>
  <si>
    <t>m Marion E Bird 1936 Vic  PHOTO</t>
  </si>
  <si>
    <t>m Belle Gowling 1964  PHOTO</t>
  </si>
  <si>
    <t>b 31.1.1948 Vic  PHOTO</t>
  </si>
  <si>
    <t>Lynette Heberle  PHOTO</t>
  </si>
  <si>
    <t>m Friederike Hummel</t>
  </si>
  <si>
    <t>d x.8.1931</t>
  </si>
  <si>
    <t>d 28.4.1988</t>
  </si>
  <si>
    <t>Beamter, Civil servant</t>
  </si>
  <si>
    <t>Angestellte, employee</t>
  </si>
  <si>
    <t>b 26.9.1827</t>
  </si>
  <si>
    <t>m Anna Grasel</t>
  </si>
  <si>
    <t>Polizeibeamter</t>
  </si>
  <si>
    <t>Lisa Margarethe Heberle</t>
  </si>
  <si>
    <t xml:space="preserve">1580 - </t>
  </si>
  <si>
    <t>1610 -</t>
  </si>
  <si>
    <t>1650 -</t>
  </si>
  <si>
    <t xml:space="preserve">1680 - </t>
  </si>
  <si>
    <t>d 8.3.1711 CZ</t>
  </si>
  <si>
    <t>m Hans Meissner 11.3.1677 CZ</t>
  </si>
  <si>
    <t>GENERATION:</t>
  </si>
  <si>
    <t>UPDATED</t>
  </si>
  <si>
    <t>of</t>
  </si>
  <si>
    <t>L=landscape</t>
  </si>
  <si>
    <t>b 22.2.1861 CZ</t>
  </si>
  <si>
    <t>Johann Jacob Haberle/Heberle</t>
  </si>
  <si>
    <t>Catharina Magdalena Heberle</t>
  </si>
  <si>
    <t>Heppenheim</t>
  </si>
  <si>
    <t>d 1690</t>
  </si>
  <si>
    <t>MariamCatharinamHeberle</t>
  </si>
  <si>
    <t>b c1990</t>
  </si>
  <si>
    <t>Amelia Heberle</t>
  </si>
  <si>
    <t>Clausthal-Zellerfeld branch 100%</t>
  </si>
  <si>
    <t>Other branches 100%</t>
  </si>
  <si>
    <t>Johanne Marie Caroline Heberle</t>
  </si>
  <si>
    <t>13L</t>
  </si>
  <si>
    <t>b 1921 in NSW ? d 1945 NSW ?</t>
  </si>
  <si>
    <t>b 23.7.1689 CZ</t>
  </si>
  <si>
    <t>Family moved fromThuringia early1800s</t>
  </si>
  <si>
    <t>b 25.8.1922</t>
  </si>
  <si>
    <t>b 25.10.1941</t>
  </si>
  <si>
    <t>Heinrich Wilhelm Heberle</t>
  </si>
  <si>
    <t>or Mulhahn ?</t>
  </si>
  <si>
    <t>miner 1861 farmer 1875-1912</t>
  </si>
  <si>
    <t>b 27.10.1768 CZ d 23.2.1796 CZ</t>
  </si>
  <si>
    <t>b 13.5.1675 CZ</t>
  </si>
  <si>
    <t>Charles Heberle</t>
  </si>
  <si>
    <t>b 2.3.1885 Sala Sweden</t>
  </si>
  <si>
    <t>Friedrich Wilhelm Heberle</t>
  </si>
  <si>
    <t>b12.6.1836CZ, migratedAustralia1855</t>
  </si>
  <si>
    <t>b c1839</t>
  </si>
  <si>
    <t>m Carache Ehlers x.9.1639 CZ</t>
  </si>
  <si>
    <t>m Auguste Friederike Doris Rossing</t>
  </si>
  <si>
    <t>Hedwig Heberle---------------------------------------</t>
  </si>
  <si>
    <t>Friedrich Heberle</t>
  </si>
  <si>
    <t>b 1900 Hamburg Germany ?</t>
  </si>
  <si>
    <t>Ludwig Heberle</t>
  </si>
  <si>
    <t>migrated to Australia c1854</t>
  </si>
  <si>
    <t>b 19.5.1706 CZ</t>
  </si>
  <si>
    <t>b 14.5.1787 CZ</t>
  </si>
  <si>
    <t>9.11.1848 CZ, b c1825</t>
  </si>
  <si>
    <t>Ernst Ludewij Theodor Heberle</t>
  </si>
  <si>
    <t>b 28.10.1742 CZ</t>
  </si>
  <si>
    <t>11.1.1643 Heppenheim</t>
  </si>
  <si>
    <t>b 14.5.1645 Heppenheim</t>
  </si>
  <si>
    <t>Margaretha Heberlin</t>
  </si>
  <si>
    <t>b x.2.1649 Heppenheim</t>
  </si>
  <si>
    <t>Johann/Hanns Heberle------</t>
  </si>
  <si>
    <t>b 26.6.1811 CZ</t>
  </si>
  <si>
    <t>Caroline Wilhelmine Theodora C Heberle</t>
  </si>
  <si>
    <t>Johann Karl August Heberle</t>
  </si>
  <si>
    <t>Georg Karl Friedrich Heberle</t>
  </si>
  <si>
    <t>m Gunhild G Dahl 4.2.1913</t>
  </si>
  <si>
    <t>b 7.11.1932 Jackson Mississippi</t>
  </si>
  <si>
    <t>Julia Franziska Heberle</t>
  </si>
  <si>
    <t>b 16.11.1960 Syracuse NY</t>
  </si>
  <si>
    <t>b 21.9.1839 CZ d 25.11.1840 CZ</t>
  </si>
  <si>
    <t>Albert Stanley Heberle</t>
  </si>
  <si>
    <t>b 30.7.1982 W.A.</t>
  </si>
  <si>
    <t>m Robert Hurley</t>
  </si>
  <si>
    <t>b 13.10.1947 Hannover</t>
  </si>
  <si>
    <t>Unknown Heberle</t>
  </si>
  <si>
    <t>b 21.6.1674 CZ</t>
  </si>
  <si>
    <t>m Margaretha Elizabeth Muller</t>
  </si>
  <si>
    <t>Nachtschichen mine night stacker?</t>
  </si>
  <si>
    <t>6.8.1736CZ</t>
  </si>
  <si>
    <t>b 9.12.1882 CZ</t>
  </si>
  <si>
    <t>b 16.1.1804 CZ</t>
  </si>
  <si>
    <t>Michael Adam Heberle</t>
  </si>
  <si>
    <t>b 9.11.1686 CZ</t>
  </si>
  <si>
    <t>b 5.6.1874 CZ</t>
  </si>
  <si>
    <t>b x.1.1687</t>
  </si>
  <si>
    <t>Carl Friedrich Heberle</t>
  </si>
  <si>
    <t>Bergisch-Gladbach 51465, N Rhine-Westphalia</t>
  </si>
  <si>
    <t>28.12.1955 Baton Rouge LA</t>
  </si>
  <si>
    <t xml:space="preserve">BERLIN HEBERLES </t>
  </si>
  <si>
    <t>Russelsheim/Ruesselsheim 49'59"N lat 8'25"E long, 30km SW of Frankfurt, 30km NW of Darmstadt</t>
  </si>
  <si>
    <t>Wittenberg 22.10.1597</t>
  </si>
  <si>
    <t xml:space="preserve">DATA BY POSSIBLE BROAD HEBERLE FAMILY BRANCHES </t>
  </si>
  <si>
    <t>(broad branches made by combining branches which are possibly related)</t>
  </si>
  <si>
    <t>Vic = Victoria</t>
  </si>
  <si>
    <t>Orthia Heberle</t>
  </si>
  <si>
    <t>b 19.2.1878 S.A.</t>
  </si>
  <si>
    <t>WA = West Australia</t>
  </si>
  <si>
    <t>b 14.1.1638 CZ</t>
  </si>
  <si>
    <t>migrated to Australia 1855</t>
  </si>
  <si>
    <t>m Oscar Plummer 1903 NSW</t>
  </si>
  <si>
    <t>Caspar August Wilhelm Heberle</t>
  </si>
  <si>
    <t>chr 17.5.1869 Wickede Unna</t>
  </si>
  <si>
    <t>Wickede Unna 51.53N  7.62E, 15km E of Dortmund</t>
  </si>
  <si>
    <t>Places where Heberles have lived (Lower Saxony):</t>
  </si>
  <si>
    <t>Christopher John Heberle</t>
  </si>
  <si>
    <t>b 10.5.1991 Vic</t>
  </si>
  <si>
    <t xml:space="preserve">b c1918 SA d9.6.1981 Thebarton SA  </t>
  </si>
  <si>
    <t>Johanne Charlotta Heberle</t>
  </si>
  <si>
    <t>Heinrich August Wilhelm Heberle--------------------</t>
  </si>
  <si>
    <t>Christian Julius Wilhelm Albert Heberle</t>
  </si>
  <si>
    <t>Caroline Wilhelmine Bertha Heberle</t>
  </si>
  <si>
    <t>Burgdorf 31303, Lower Saxony, 52.46N  10.01E, popn 31000 (2002)</t>
  </si>
  <si>
    <t>Doctor in Herne</t>
  </si>
  <si>
    <t>Oskar Heberle--------------</t>
  </si>
  <si>
    <t>b 1929 Schauenberg</t>
  </si>
  <si>
    <t>b 1936 Burgdorf</t>
  </si>
  <si>
    <t>Gerhard Heberle----------------------------</t>
  </si>
  <si>
    <t>Duplicate of R7 Poland-Czech</t>
  </si>
  <si>
    <t>Schauenburg 34270, N Rhine-Westphalia</t>
  </si>
  <si>
    <t>Frank Heberle</t>
  </si>
  <si>
    <t>b 1964</t>
  </si>
  <si>
    <t>Auguste Wilhelmine Marie Heberle</t>
  </si>
  <si>
    <t>Heinrich Heberle/Heberlein</t>
  </si>
  <si>
    <t>eisensteintrager St Andreasberg/Harz</t>
  </si>
  <si>
    <t>b c1683 Crandorf</t>
  </si>
  <si>
    <t>m Anna Maria Stetten</t>
  </si>
  <si>
    <t>b 10.9.1685 Andreasberg</t>
  </si>
  <si>
    <t>d 22.8.1744 ?</t>
  </si>
  <si>
    <t>Hans Epperlein-??</t>
  </si>
  <si>
    <t>1490-</t>
  </si>
  <si>
    <t>GENERATION 16</t>
  </si>
  <si>
    <t>GENERATION 17</t>
  </si>
  <si>
    <t>Doctors, Professors in BOLD sky blue, SEE DoctorsProfessors.htm</t>
  </si>
  <si>
    <t>Migrations BOLD bright green, SEE Migration.htm</t>
  </si>
  <si>
    <t>Politicians BOLD indigo  SEE Politicians.htm</t>
  </si>
  <si>
    <t>Publications in BOLD grey, SEE Books-Papers.htm</t>
  </si>
  <si>
    <t>Garbsen 30823, Lower Saxony, 52.42N  9.59E, popn 64000 (2002), 258km W of Berlin, 20km NW of Hannover</t>
  </si>
  <si>
    <t>Kirsten Heberle</t>
  </si>
  <si>
    <t>b 7.12.1988</t>
  </si>
  <si>
    <t xml:space="preserve">bap 23.5.1653 Schwarzenberg </t>
  </si>
  <si>
    <t>d 4.7.1751 Niederhonnefeld</t>
  </si>
  <si>
    <t>b 28.9.1690 Daaden</t>
  </si>
  <si>
    <t>b 10.1.1842 CZ</t>
  </si>
  <si>
    <t>b 23.1.2003 Rostock</t>
  </si>
  <si>
    <t>Duplicate of R7Poland</t>
  </si>
  <si>
    <t>gaubanarbeiter Klausberg</t>
  </si>
  <si>
    <t>m Maria Jonas (b c1887)</t>
  </si>
  <si>
    <t>Changes 1.1.2006-31.12.2006 in turquoise</t>
  </si>
  <si>
    <t>Wolfsburg 38448, 50'56"N lat 10'16"E long, 278km SW of Berlin, 80km SSE of Gottingen</t>
  </si>
  <si>
    <t>b c1976</t>
  </si>
  <si>
    <t>team leiterin Autovision GmbH Wolfsburg</t>
  </si>
  <si>
    <t>Laura Heberle-Bosse   PHOTO</t>
  </si>
  <si>
    <t>b 14.4.1924 d 17.3.2007 Northeim</t>
  </si>
  <si>
    <t>Wilhelm Eduard Friedrich F Heberle------------</t>
  </si>
  <si>
    <t>Reichelsheim,Starkenburg</t>
  </si>
  <si>
    <t>NG6</t>
  </si>
  <si>
    <t>SHEET NG6</t>
  </si>
  <si>
    <t>b c1780</t>
  </si>
  <si>
    <t>NE via Schwabia, Franconia,</t>
  </si>
  <si>
    <t>Johann Engelbert Hebeler</t>
  </si>
  <si>
    <t>along Main valley to Eger valley,</t>
  </si>
  <si>
    <t>m Veronica Bott 1712</t>
  </si>
  <si>
    <t>JohanneChristianeHenriettHeberle</t>
  </si>
  <si>
    <t>Dorothea Luisa FriedericiaHeberle</t>
  </si>
  <si>
    <t>b7.4.1796 Eitorf</t>
  </si>
  <si>
    <t>Joseph Peter Heberle</t>
  </si>
  <si>
    <t>Susanna Margaretha Heberle</t>
  </si>
  <si>
    <t>Duplicate of USA11 Pittsburgh PA USA (not updated)</t>
  </si>
  <si>
    <t>includes Hamburg</t>
  </si>
  <si>
    <t>TOTAL NORTH GERMANY</t>
  </si>
  <si>
    <t>Rottenburg am Neckar, SW Baden-Wurttemburg</t>
  </si>
  <si>
    <t>b 1875 Coburg Vic</t>
  </si>
  <si>
    <t>Catharina Heberle</t>
  </si>
  <si>
    <t>Elizabeth August Heberle</t>
  </si>
  <si>
    <t>b 8.11.1643 CZ</t>
  </si>
  <si>
    <t>b 1878 Carlton Vic</t>
  </si>
  <si>
    <t>Carl Christian Heberle</t>
  </si>
  <si>
    <t>Prof Dept Sociology Uni of Louisvill KY 2002</t>
  </si>
  <si>
    <t>Friederike Henriette Heberle</t>
  </si>
  <si>
    <t>Wilhelm Ernst Heberle</t>
  </si>
  <si>
    <t>b 1.10.1877 CZ</t>
  </si>
  <si>
    <t>b 22.5.1898 CZ</t>
  </si>
  <si>
    <t>b 23.11.1782 CZ d13.2.1798 CZ</t>
  </si>
  <si>
    <t>m Johanne Dorothe Augustine Ruhen</t>
  </si>
  <si>
    <t>Gruenstaedtl, Erzgebirge</t>
  </si>
  <si>
    <t xml:space="preserve">d 19.11.1737 Ellingen </t>
  </si>
  <si>
    <t>100,106,140 of</t>
  </si>
  <si>
    <t>b 9.6.1695 CZ</t>
  </si>
  <si>
    <t>b 4.4.1783 CZ</t>
  </si>
  <si>
    <t>Johann Christian Wilhelm Heberle</t>
  </si>
  <si>
    <t>Johann Georg Gottlieb Heberle</t>
  </si>
  <si>
    <t>Sophie Juliane Henriette Heberle</t>
  </si>
  <si>
    <t>Carl August Wilhelm Heberle</t>
  </si>
  <si>
    <t>Augustine Wilhelmine Heberle</t>
  </si>
  <si>
    <t>Johanne Juliane Henriette Heberle</t>
  </si>
  <si>
    <t>Jeanne Marie Heberle</t>
  </si>
  <si>
    <t>Jeanne Guilhelmine Heberle</t>
  </si>
  <si>
    <t>m Louise Guillaume Schulze</t>
  </si>
  <si>
    <t>m Francois Vincent Chiavacci</t>
  </si>
  <si>
    <t>Hessloch, Hesse 50'07"  8'18"  30km W of Frankfurt  OR  49'44"  8'15"</t>
  </si>
  <si>
    <t>b 28.10.1703</t>
  </si>
  <si>
    <t>b 25.8.1820 CZ</t>
  </si>
  <si>
    <t>Heinrich David Heberle</t>
  </si>
  <si>
    <t>b 17.10.1709 CZ</t>
  </si>
  <si>
    <t>Karl Johann Heberle</t>
  </si>
  <si>
    <t>b 23.7.1884 Augsburg</t>
  </si>
  <si>
    <t>Duplicate of B6 Augsburg</t>
  </si>
  <si>
    <t>m Maria Margarethe Brummer   PHOTO</t>
  </si>
  <si>
    <t>Henriette Wilhelmine Emilie Karoline Heberle</t>
  </si>
  <si>
    <t>Margareta Wilhelmina Heberle PHOTO</t>
  </si>
  <si>
    <t>b 4.8.1888 Sala Sweden</t>
  </si>
  <si>
    <t>Peter Hinrich Heberle</t>
  </si>
  <si>
    <t>Johanne Karoline Wilhelmine Heberle</t>
  </si>
  <si>
    <t>Johanne Karoline Henriette Auguste Heberle</t>
  </si>
  <si>
    <t>Ernest Wilhelm Heberle----PHOTO----------</t>
  </si>
  <si>
    <t>5.10.1851 CZ</t>
  </si>
  <si>
    <t>m Maria Marg. Brummer   PHOTO</t>
  </si>
  <si>
    <t>Oscar Leonard Heberle</t>
  </si>
  <si>
    <t>b 1899 S.A. d 7.8.1963 SA</t>
  </si>
  <si>
    <t>b 19.8.1980 W.A.</t>
  </si>
  <si>
    <t>Elsie Gwendoline Heberle</t>
  </si>
  <si>
    <t>Lillian Edith Heberle</t>
  </si>
  <si>
    <t>b 1915 Manly NSW d 1942 NSW ?</t>
  </si>
  <si>
    <t>b 23.6.1989 W.A.</t>
  </si>
  <si>
    <t>b c1630 d 9.10.1711 CZ</t>
  </si>
  <si>
    <t>b c1644 d 19.3.1682CZ</t>
  </si>
  <si>
    <t>b13.11.1906 Victoria ? d11.2.1978 SA</t>
  </si>
  <si>
    <t>SOUTH AUSTRALIAN HEBERLES</t>
  </si>
  <si>
    <t>Emily Heberle</t>
  </si>
  <si>
    <t>m Mavis Hogben c1945 SA</t>
  </si>
  <si>
    <t>Yvonne Heberle</t>
  </si>
  <si>
    <t>b 9.9.1935 Adelaide SA</t>
  </si>
  <si>
    <t>b 29.7.1972 N.S.W.</t>
  </si>
  <si>
    <t>Carl Leopold Heberle</t>
  </si>
  <si>
    <t>Ernst Friedrich Heberle</t>
  </si>
  <si>
    <t>b 24.7.1764 CZ</t>
  </si>
  <si>
    <t>Johanne Christina Heberle</t>
  </si>
  <si>
    <t>b 1713</t>
  </si>
  <si>
    <t>from L Constance area in N or</t>
  </si>
  <si>
    <t>Duplicate of SBW2 Uberlingen</t>
  </si>
  <si>
    <t>Wilhelmine Ottilie Luise Heberle</t>
  </si>
  <si>
    <t>Dr Hilmar Bindewald, Am Kreuzberg 15, 37688 Beverungen  letter 8.5.2000</t>
  </si>
  <si>
    <t>emails Philip Caspari June 2001</t>
  </si>
  <si>
    <t>Johann Toffel Heberle</t>
  </si>
  <si>
    <t>m Catharinae</t>
  </si>
  <si>
    <t>b 1620 or 1614</t>
  </si>
  <si>
    <t>b 26.11.1836 CZ</t>
  </si>
  <si>
    <t>b 3.11.1897 CZ</t>
  </si>
  <si>
    <t>m Gretlies Dreyer 21.11.1941</t>
  </si>
  <si>
    <t>b 3.7.1896 Lubeck d 20.4.1991 USA</t>
  </si>
  <si>
    <t>b 9.5.1925 Konigsberg</t>
  </si>
  <si>
    <t>Margaretha Elizabeth Heberle</t>
  </si>
  <si>
    <t>Catharina Sophia Heberle</t>
  </si>
  <si>
    <t>Margaretha Magdalena Heberle</t>
  </si>
  <si>
    <t>Sophie Christiane Heberle</t>
  </si>
  <si>
    <t>Dorothea Agnetha Heberle</t>
  </si>
  <si>
    <t>Dorothea Magdalena Heberle</t>
  </si>
  <si>
    <t>Johannes Julius Hermann Heberle-----------------</t>
  </si>
  <si>
    <t>m Jo Hocking 1875 S.A.</t>
  </si>
  <si>
    <t>b 25.4.1927 Perth W.A.</t>
  </si>
  <si>
    <t>August Christian Heberle</t>
  </si>
  <si>
    <t>Carl Wilhelm Heberle</t>
  </si>
  <si>
    <t>b 25.4.1862 CZ</t>
  </si>
  <si>
    <t>Johann Jost Heberle</t>
  </si>
  <si>
    <t>b 27.12.1891 CZ</t>
  </si>
  <si>
    <t>b x.12.1647 CZ</t>
  </si>
  <si>
    <t>m John Richards 1894 NSW</t>
  </si>
  <si>
    <t>migrated to Australia 1851</t>
  </si>
  <si>
    <t>m Caroline ...?</t>
  </si>
  <si>
    <t>Annie C. Heberle</t>
  </si>
  <si>
    <t>b 17.10.1641 CZ</t>
  </si>
  <si>
    <t>b 1875 Redruth S.A.</t>
  </si>
  <si>
    <t>m William Baker 1903 NSW</t>
  </si>
  <si>
    <t xml:space="preserve">b 6.11.1818 CZ </t>
  </si>
  <si>
    <t xml:space="preserve">b 9.10.1818 CZ </t>
  </si>
  <si>
    <t xml:space="preserve">1720 - </t>
  </si>
  <si>
    <t xml:space="preserve">1750 - </t>
  </si>
  <si>
    <t xml:space="preserve">1780 - </t>
  </si>
  <si>
    <t xml:space="preserve">1810 - </t>
  </si>
  <si>
    <t xml:space="preserve">1840 - </t>
  </si>
  <si>
    <t>b 19.9.1921 Crimmitschau</t>
  </si>
  <si>
    <t>Verkauferin</t>
  </si>
  <si>
    <t>lived in Hannover</t>
  </si>
  <si>
    <t>Duplicate of SBW7 Donaueschingen</t>
  </si>
  <si>
    <t>b c1500</t>
  </si>
  <si>
    <t>miner, farmer</t>
  </si>
  <si>
    <t>lived Crandorf 1530</t>
  </si>
  <si>
    <t>b 9.1.1588</t>
  </si>
  <si>
    <t>Adrian Heberle</t>
  </si>
  <si>
    <t>b c1989</t>
  </si>
  <si>
    <t>Georg Michael Heberle</t>
  </si>
  <si>
    <t>b 20.8.1676 CZ</t>
  </si>
  <si>
    <t>Hans Heberle/Heberlein-----------------</t>
  </si>
  <si>
    <t>Georg Zacharius Heberle---------------</t>
  </si>
  <si>
    <t>Gottlieb Johann Heberle</t>
  </si>
  <si>
    <t>b 14.2.1842 Kulm</t>
  </si>
  <si>
    <t>d 22.2.1842</t>
  </si>
  <si>
    <t>Michael Heberle------------------------------</t>
  </si>
  <si>
    <t>b c1815</t>
  </si>
  <si>
    <t>m Caroline Fetzer (b c1817)</t>
  </si>
  <si>
    <t>Johanne Caroline Friederike Heberle</t>
  </si>
  <si>
    <t>9.7.1865 CZ, b 23.6.1839</t>
  </si>
  <si>
    <t>Carl August Julius Heberle</t>
  </si>
  <si>
    <t>Henriette Auguste Heberle</t>
  </si>
  <si>
    <t>Bergmann miner</t>
  </si>
  <si>
    <t>m Maria Jokisch</t>
  </si>
  <si>
    <t>b c1845</t>
  </si>
  <si>
    <t>Isolde Heberle</t>
  </si>
  <si>
    <t>b c1894 d 1969</t>
  </si>
  <si>
    <t>b 17.6.1914</t>
  </si>
  <si>
    <t>b 9.11.1935</t>
  </si>
  <si>
    <t>worker in coal mine</t>
  </si>
  <si>
    <t>steel worker</t>
  </si>
  <si>
    <t>Michel/Michael Heberle------------</t>
  </si>
  <si>
    <t>Maria Caroline I. Heberle</t>
  </si>
  <si>
    <t>Maria Anna Haebeler/Hebeler</t>
  </si>
  <si>
    <t>b 11.3.1798 Humbach</t>
  </si>
  <si>
    <t>lived in Humbach</t>
  </si>
  <si>
    <t>b 12.10.1800 Humbach</t>
  </si>
  <si>
    <t>b 12.2.1804 Humbach/Eitorf</t>
  </si>
  <si>
    <t>Hartmann Heberle/Eberle-----------</t>
  </si>
  <si>
    <t>Georg Carl Friedrich Wilhelm Heberle</t>
  </si>
  <si>
    <t>Johanne Auguste Emma Heberle</t>
  </si>
  <si>
    <t>Albert August Fritz Wilhelm Heberle</t>
  </si>
  <si>
    <t>Ernst Ludwig Theodor Heberle</t>
  </si>
  <si>
    <t>Felix Heberle</t>
  </si>
  <si>
    <t>Joannes Peter Hebele</t>
  </si>
  <si>
    <t>/Haebeler/Hebeler/Hebele</t>
  </si>
  <si>
    <t>Humbach near Eitorf</t>
  </si>
  <si>
    <t>m  unknown 24.6.1704 CZ</t>
  </si>
  <si>
    <t>b 11.3.1774 CZ</t>
  </si>
  <si>
    <t>b 29.12.1863 CZ</t>
  </si>
  <si>
    <t>b 5.12.1708 CZ</t>
  </si>
  <si>
    <t>b 8.6.1717 CZ</t>
  </si>
  <si>
    <t>b 21.10.1779 CZ</t>
  </si>
  <si>
    <t>b 2.2.1786 CZ</t>
  </si>
  <si>
    <t>Carl Wilhelm Otto Heberle--------------------</t>
  </si>
  <si>
    <t>(Veringenstadt branch)</t>
  </si>
  <si>
    <t>(Altusried branch)</t>
  </si>
  <si>
    <t>Catharina Charlotte Heberle</t>
  </si>
  <si>
    <t>m Dorothea Catharina Leschen</t>
  </si>
  <si>
    <t>b 1720 d 22.10.1775 CZ</t>
  </si>
  <si>
    <t>m Dorothea Christiane Eichler</t>
  </si>
  <si>
    <t>b c1728</t>
  </si>
  <si>
    <t>1.12.1740CZ</t>
  </si>
  <si>
    <t>m A S C Schreyer 17.7.1888 CZ (b c1862)</t>
  </si>
  <si>
    <t>26.12.1690 CZ</t>
  </si>
  <si>
    <t>m Sybilla Dorothea Seifers</t>
  </si>
  <si>
    <t>Herne, Westfalen 44600  51'43" 7'09"90km N of Koln OR 51'33" 7'13" 70km N of Koln, adjoins Castrop Rauxel</t>
  </si>
  <si>
    <t>Maria Catharina Heberle</t>
  </si>
  <si>
    <t>m Barbara Schaefer</t>
  </si>
  <si>
    <t>b12.7.1840 CZ migrated USA 1854</t>
  </si>
  <si>
    <t>Deutsche Bank</t>
  </si>
  <si>
    <t>in Frankfurt 2005, uni Southampton c1990</t>
  </si>
  <si>
    <t>b c1665</t>
  </si>
  <si>
    <t>Margarete Cacile Heberle</t>
  </si>
  <si>
    <t>Catharina Jacobina Heberle</t>
  </si>
  <si>
    <t>Christina Luisa Henriette Heberle</t>
  </si>
  <si>
    <t>Christian Gottlieb Wilhelm Heberle</t>
  </si>
  <si>
    <t>Duplicate of R11 Dubendorf</t>
  </si>
  <si>
    <t>Siegrun Heberle    PHOTO</t>
  </si>
  <si>
    <t>b c1970    WEBPAGE</t>
  </si>
  <si>
    <t>published 5+papers 1994-</t>
  </si>
  <si>
    <t>water and soil researcher with EAWAG Dubendorf 2003</t>
  </si>
  <si>
    <t>Information engineer UBS AG Zurich 2005</t>
  </si>
  <si>
    <t>Fachhochschule Lubeck 1990s, Konstanz &amp; Zurich unis</t>
  </si>
  <si>
    <t>b 26.3.1806 CZ d 29.8.1869 CZ</t>
  </si>
  <si>
    <t>b c1792 d 18.9.1869 CZ</t>
  </si>
  <si>
    <t>Marie A D M Heberle  PHOTO</t>
  </si>
  <si>
    <t>Josef Wilhelm Rudolf T Heberle  PHOTO</t>
  </si>
  <si>
    <t>Karl Heberle PHOTO</t>
  </si>
  <si>
    <t>migrated to Sweden c1867</t>
  </si>
  <si>
    <t>Duplicate of Hannover</t>
  </si>
  <si>
    <t>Hans Joachim Heberle------------------</t>
  </si>
  <si>
    <t>b 8.4.1785 CZ d 22.4.1828 CZ</t>
  </si>
  <si>
    <t>b 22.1.1788 CZ d 29.10.1846 CZ</t>
  </si>
  <si>
    <t>Henrich Heberle----------------------</t>
  </si>
  <si>
    <t>m Anna Schwabe 1.7.1627 CZ</t>
  </si>
  <si>
    <t>Sophie Maria Heberle</t>
  </si>
  <si>
    <t xml:space="preserve">m Catharina Hedewij Friedeln </t>
  </si>
  <si>
    <t>31.12.1765 CZ, b c1706</t>
  </si>
  <si>
    <t>13.2.1738 CZ</t>
  </si>
  <si>
    <t>m Regina Magdalena Jahn</t>
  </si>
  <si>
    <t>b c1709</t>
  </si>
  <si>
    <t>Cecilia Charlotte Heberle</t>
  </si>
  <si>
    <t>Mulheim 45468,  51'26"  6'53"  14km W of Essen, 10km E of Duisberg,</t>
  </si>
  <si>
    <t>Goslar 38640, Lower Saxony, 15km NE of Clausthal-Zellerfeld</t>
  </si>
  <si>
    <t>30.9.1677 CZ</t>
  </si>
  <si>
    <t>Ludwig Heberle------------------------------</t>
  </si>
  <si>
    <t>Peter Heberle-------------------</t>
  </si>
  <si>
    <t>Maria Heberle</t>
  </si>
  <si>
    <t>Abbreviations (Abkurzungen):</t>
  </si>
  <si>
    <t>b 6.1.1630 CZ</t>
  </si>
  <si>
    <t>b = born (geboren)</t>
  </si>
  <si>
    <t>Caroline Elizabeth Heberle</t>
  </si>
  <si>
    <t>Bernhardt Heberle---------------------------</t>
  </si>
  <si>
    <t>Frank Alois Heberle-------------------------</t>
  </si>
  <si>
    <t>Friedrich Heberle-------------------------------</t>
  </si>
  <si>
    <t>Otto Rudolf Heberle--PHOTO------------</t>
  </si>
  <si>
    <t>b 9.7.1904 Karlsruhe d 1955</t>
  </si>
  <si>
    <t>Christian Wilhelm Heberler</t>
  </si>
  <si>
    <t>Johann Georg Heberlern</t>
  </si>
  <si>
    <t>b 24.1.1717 Dillenburg</t>
  </si>
  <si>
    <t>m Hugo Beyer 4.5.1929 Hamburg, b c1901</t>
  </si>
  <si>
    <t>10.6.1804 CZ, b c1876</t>
  </si>
  <si>
    <t>b c1938 ? Ratibor</t>
  </si>
  <si>
    <t>b c1702</t>
  </si>
  <si>
    <t>Bass guitaristAtmosfear band</t>
  </si>
  <si>
    <t>Anna Rosina Heberlein/Heberle</t>
  </si>
  <si>
    <t>Barba Dorothea Heberlein/Heberle</t>
  </si>
  <si>
    <t>Britta Heberle</t>
  </si>
  <si>
    <t>Duplicate of R7 Poland</t>
  </si>
  <si>
    <t>b 1927 Poland</t>
  </si>
  <si>
    <t>in 1945-? Lived in Koln</t>
  </si>
  <si>
    <t>Barbara Heberle/Heberlin</t>
  </si>
  <si>
    <t>b c1769</t>
  </si>
  <si>
    <t>Harold Leonard L Heberle</t>
  </si>
  <si>
    <t>b c1720</t>
  </si>
  <si>
    <t>master for metal production</t>
  </si>
  <si>
    <t>Kammerdiener</t>
  </si>
  <si>
    <t>b 19.12.1810 CZ d 20.1.1815 CZ</t>
  </si>
  <si>
    <t>b 9.6.1807 CZ d 18.1.1815 CZ</t>
  </si>
  <si>
    <t>b 16.10.1804 CZ d 9.4.1865 CZ</t>
  </si>
  <si>
    <t>17.11.1831 CZ, b c1808</t>
  </si>
  <si>
    <t>b 13.6.1812 CZ d 21.10.1848 CZ</t>
  </si>
  <si>
    <t>8.10.1837 CZ, b c1814</t>
  </si>
  <si>
    <t>b 17.7.1783 CZ d 27.11.1836 CZ</t>
  </si>
  <si>
    <t>27.8.1809 CZ, b c1785</t>
  </si>
  <si>
    <t>b 11.1.1823 CZd 23.11.1909 Oberlahnstein</t>
  </si>
  <si>
    <t>b 26.2.1845 CZ d 8.3.1895 CZ</t>
  </si>
  <si>
    <t>m Sophie Schorkopf 10.7.1859 Altenau</t>
  </si>
  <si>
    <t>b 6.8.1864 d 7.10.1864 Altenau ?</t>
  </si>
  <si>
    <t>b 13.10.1869 Goslar d 27.3.1870 Goslar</t>
  </si>
  <si>
    <t>b 5.11.1741 CZ d 25.3.1771 CZ</t>
  </si>
  <si>
    <t>18.11.1770 CZ, b c1747</t>
  </si>
  <si>
    <t>b 26.11.1786 CZ d 21.12.1832 CZ</t>
  </si>
  <si>
    <t>b 29.9.1710 CZ d 14.1.1714 CZ</t>
  </si>
  <si>
    <t>b 12.6.1701 CZ d x.1.1701 CZ</t>
  </si>
  <si>
    <t>Heinrich Christian Friedrich Heberle</t>
  </si>
  <si>
    <t>b 1820 CZ</t>
  </si>
  <si>
    <t>m Auguste Wilhelmine Henriette ...</t>
  </si>
  <si>
    <t>1845 CZ, b 1824 CZ</t>
  </si>
  <si>
    <t>b 20.12.1827 d 10.1.1894 CZ</t>
  </si>
  <si>
    <t>m Heinrich Karl Wilhelm L Mueller 26.8.1890 CZ</t>
  </si>
  <si>
    <t>b 18.10.1829 CZ d 13.12.1901</t>
  </si>
  <si>
    <t>m Johann Georg F Rebentish 1834 CZ</t>
  </si>
  <si>
    <t>Henriette Antoinette Heberle</t>
  </si>
  <si>
    <t>Johanne Christiane Wilhelmine Heberle</t>
  </si>
  <si>
    <t xml:space="preserve">b13.10.1839CZ, migratedUSA1854 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</si>
  <si>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</t>
  </si>
  <si>
    <t>SA = South Australia</t>
  </si>
  <si>
    <t>Juliane Wilhelmine Heberle</t>
  </si>
  <si>
    <t>b 18.5.1865 CZ</t>
  </si>
  <si>
    <t>b 16.1.1854 CZ</t>
  </si>
  <si>
    <t>b 20.9.1826 CZ</t>
  </si>
  <si>
    <t>Leonard JF Heberle ?</t>
  </si>
  <si>
    <t>b c1969</t>
  </si>
  <si>
    <t>partner Heberle&amp;Kollegen</t>
  </si>
  <si>
    <t>published 22+books 16+papers</t>
  </si>
  <si>
    <t>Duplicate of NBW4 Grombach</t>
  </si>
  <si>
    <t>Marburg 50'49"N lat  8'46"E long, 120km N of Frankfurt</t>
  </si>
  <si>
    <t>b 5.3.1964 Frankfurt</t>
  </si>
  <si>
    <t>Heinrich Friedrich Elias Heberle</t>
  </si>
  <si>
    <t>Duplicate of NG3 Goslar</t>
  </si>
  <si>
    <t>Georg Andreas Heberle</t>
  </si>
  <si>
    <t>b 20.11.1722 CZ</t>
  </si>
  <si>
    <t>Total</t>
  </si>
  <si>
    <t>m Mabel E.(Mollie)Lawrence div c1924</t>
  </si>
  <si>
    <t>b 1.12.1978 W.A.</t>
  </si>
  <si>
    <t>Albert August Heberle</t>
  </si>
  <si>
    <t>b 24.9.1990</t>
  </si>
  <si>
    <t>Moritz Heberle   PHOTO</t>
  </si>
  <si>
    <t>b 17.1.1659 CZ</t>
  </si>
  <si>
    <t>m Johanne Caroline Charlotte Degen</t>
  </si>
  <si>
    <t>published 58+ books/papers 1840-</t>
  </si>
  <si>
    <t>m Bill Rose</t>
  </si>
  <si>
    <t>Assistant Professor? Political Science Toledo OH 1999</t>
  </si>
  <si>
    <t>b 22.9.1912 Berlin</t>
  </si>
  <si>
    <t>b 22.7.1711 CZ d 8.1.1760 CZ</t>
  </si>
  <si>
    <t>26.12.1784 Lonau, Hannover</t>
  </si>
  <si>
    <t>m Murray Sherwood 1937 SA</t>
  </si>
  <si>
    <t>m Jocelyn M Emo 1961</t>
  </si>
  <si>
    <t>Peter Cooper</t>
  </si>
  <si>
    <t>d 10.11.1930 Hawthorn SA</t>
  </si>
  <si>
    <t>Eiran James Heberle</t>
  </si>
  <si>
    <t>b c1794</t>
  </si>
  <si>
    <t>Carl Christoph Friedrich Heberle</t>
  </si>
  <si>
    <t>Marie Henriette Juliane  Heberle</t>
  </si>
  <si>
    <t>b 9.9.1906 d 8.10.1998 Bremen</t>
  </si>
  <si>
    <t>Uwe Heberle   PHOTO</t>
  </si>
  <si>
    <t>nee Harris, b c1848 Somerset, England</t>
  </si>
  <si>
    <t>Johanna Henrietta Heberle</t>
  </si>
  <si>
    <t>Johann Carl Wilhelm Heberle</t>
  </si>
  <si>
    <t>b 15.1.1679 CZ</t>
  </si>
  <si>
    <t>b 26.12.1693 CZ</t>
  </si>
  <si>
    <t>b c1820 Hannover ?</t>
  </si>
  <si>
    <t>b 1846 Hannover, Germany</t>
  </si>
  <si>
    <t>Wolfgang Jacob Heberle</t>
  </si>
  <si>
    <t>m Caroline Beeps</t>
  </si>
  <si>
    <t>miner, lived Port Melbourne Australia 1886</t>
  </si>
  <si>
    <t>b 6.9.1915 in W.A.</t>
  </si>
  <si>
    <t>m William Gerloff</t>
  </si>
  <si>
    <t>|--</t>
  </si>
  <si>
    <t>Joachim Heberle----------??</t>
  </si>
  <si>
    <t>Dagmar Heberle</t>
  </si>
  <si>
    <t>b c1944 d 2004 Roderhof</t>
  </si>
  <si>
    <t>Eva Ernestine Heberle  PHOTO</t>
  </si>
  <si>
    <t>b 7.1.1750 CZ</t>
  </si>
  <si>
    <t>Marc Heberle</t>
  </si>
  <si>
    <t>m Maria ....</t>
  </si>
  <si>
    <t>b 3.6.1825 CZ</t>
  </si>
  <si>
    <t>Thomas Heberle</t>
  </si>
  <si>
    <t>Carl Heinrich August Friedrich Heberle---------</t>
  </si>
  <si>
    <t>Carl August Albert Ludwig Heberle------------</t>
  </si>
  <si>
    <t>Elise Heberle</t>
  </si>
  <si>
    <t>Matthias Heberle</t>
  </si>
  <si>
    <t>Linda Heberle</t>
  </si>
  <si>
    <t>Ines Heberle</t>
  </si>
  <si>
    <t>b c1971, m ... Schroeder ? In Hamburg 2006</t>
  </si>
  <si>
    <t>Otto Rudolf Heberle--PHOTO---------------------</t>
  </si>
  <si>
    <t>Duplicates of R14 Sweden</t>
  </si>
  <si>
    <t>Hans Ernst Heberle   PHOTO</t>
  </si>
  <si>
    <t>Kerstin Heberle   PHOTO</t>
  </si>
  <si>
    <t>Ernst Theodor Otto Heberle--</t>
  </si>
  <si>
    <t>Karl Christian Julius Heberle</t>
  </si>
  <si>
    <t>Louise Juliane Karoline Heberle</t>
  </si>
  <si>
    <t>b c1944</t>
  </si>
  <si>
    <t>b 1964 Leipzig</t>
  </si>
  <si>
    <t>b 20.9.1747 CZ</t>
  </si>
  <si>
    <t>Georg Heinrich Heberle</t>
  </si>
  <si>
    <t>b 8.12.1874 CZ</t>
  </si>
  <si>
    <t>Dillenburg (Hesse) 50'44" 8'17" 70km NNW of Frankfurt</t>
  </si>
  <si>
    <t>b 1.2.1854 CZ</t>
  </si>
  <si>
    <t>c = circa = approximate (ungefahr)</t>
  </si>
  <si>
    <t>b 21.5.1808 CZ</t>
  </si>
  <si>
    <t>b c1628</t>
  </si>
  <si>
    <t>miner in Poehla and Crandorf</t>
  </si>
  <si>
    <t>Caroline Juliane Henriette Heberle</t>
  </si>
  <si>
    <t>Juliane Christiane Wilhelmine Heberle</t>
  </si>
  <si>
    <t xml:space="preserve">m Johanne Auguste W Schiefler </t>
  </si>
  <si>
    <t>8.5.1870 CZ, b 8.11.1850</t>
  </si>
  <si>
    <t>Caroline Henriette Anna Heberle</t>
  </si>
  <si>
    <t>Caroline Juliane Emilie Louise Heberle</t>
  </si>
  <si>
    <t>Georg August Christian Hugo Heberle</t>
  </si>
  <si>
    <t>Wilhelm Juergen Heberle----</t>
  </si>
  <si>
    <t>Ernst Theodor Heberle---------</t>
  </si>
  <si>
    <t xml:space="preserve">b = born </t>
  </si>
  <si>
    <t>Albert Louis August Hermann Heberle</t>
  </si>
  <si>
    <t>Julius Ferdinand Wilhelm Heberle</t>
  </si>
  <si>
    <t>Friedrich Carl Ludwij Heberle</t>
  </si>
  <si>
    <t>Marie Ernestine Henriette W M HeberlePHOTO</t>
  </si>
  <si>
    <t>Jakob Heberle---------------------</t>
  </si>
  <si>
    <t>Johann Ernst Heberle</t>
  </si>
  <si>
    <t>b 30.3.1886 S.A.</t>
  </si>
  <si>
    <t>m A. Price 1906 Hurstville NSW</t>
  </si>
  <si>
    <t>b15.1.1849 CZ migrated USA1854</t>
  </si>
  <si>
    <t>Barbara Eva Heberle</t>
  </si>
  <si>
    <t>Hans Jost Heberle</t>
  </si>
  <si>
    <t>b c1615 d 6.1.1658 CZ</t>
  </si>
  <si>
    <t>b 17.2.1641 CZ d 14.3.1641 CZ</t>
  </si>
  <si>
    <t>b 3.7.1763 CZ</t>
  </si>
  <si>
    <t>b 26.12.1642 CZ d 30.5.1723 CZ</t>
  </si>
  <si>
    <t>Carl Heinrich Heberle</t>
  </si>
  <si>
    <t xml:space="preserve">b 26.12.1714 CZ  </t>
  </si>
  <si>
    <t>Phyllis May Heberle  PHOTO</t>
  </si>
  <si>
    <t>Eric William Heberle  PHOTO</t>
  </si>
  <si>
    <t>b 4.4.1919 d 9.11.1990 WA PHOTO</t>
  </si>
  <si>
    <t>m Violet Quartermaine   PHOTO</t>
  </si>
  <si>
    <t>b 13.1.1925 Perth W.A. PHOTO</t>
  </si>
  <si>
    <t>m M.A.(Peggie)Baxter  PHOTO</t>
  </si>
  <si>
    <t>Fuhrmann coachman wagoneer</t>
  </si>
  <si>
    <t>m ? 7.1.1917 Schulenberg</t>
  </si>
  <si>
    <t>b c1605</t>
  </si>
  <si>
    <t>1L</t>
  </si>
  <si>
    <t>1550-</t>
  </si>
  <si>
    <t>1580-</t>
  </si>
  <si>
    <t>1610-</t>
  </si>
  <si>
    <t>1650-</t>
  </si>
  <si>
    <t>1680-</t>
  </si>
  <si>
    <t>1720-</t>
  </si>
  <si>
    <t>1750-</t>
  </si>
  <si>
    <t>1780-</t>
  </si>
  <si>
    <t>1810-</t>
  </si>
  <si>
    <t>1840-</t>
  </si>
  <si>
    <t>1870-</t>
  </si>
  <si>
    <t>1900-</t>
  </si>
  <si>
    <t>1930-</t>
  </si>
  <si>
    <t>1960-</t>
  </si>
  <si>
    <t>Johanne Adolphine Ernestine Heberle</t>
  </si>
  <si>
    <t>Ernst Hermann Adolf Heberle</t>
  </si>
  <si>
    <t>Erich Ernst Emil Eduard Heberle</t>
  </si>
  <si>
    <t>William Ludwij Ernst Heberle</t>
  </si>
  <si>
    <t>Ernestine Bertha Emilie Helene Heberle</t>
  </si>
  <si>
    <t>lived Heppenheim</t>
  </si>
  <si>
    <t>Descendents are Heberleins</t>
  </si>
  <si>
    <t>professional footballer</t>
  </si>
  <si>
    <t>m Karl Friedrich Wilhelm Schubert</t>
  </si>
  <si>
    <t>Balthasar Heberlein----------------</t>
  </si>
  <si>
    <t>Michael Heberlein------</t>
  </si>
  <si>
    <t>Kirch-Brombach, 30km SE of Darmstadt, 7km S of Hochst</t>
  </si>
  <si>
    <t>b c1851</t>
  </si>
  <si>
    <t>Offenbach am Main 63073, 7km E of Frankfurt</t>
  </si>
  <si>
    <t>lived Wiesenweg 41, Vitte</t>
  </si>
  <si>
    <t>m Hermann Leue 14.4.1923 Berlin</t>
  </si>
  <si>
    <t>b 22.10.1682 CZ</t>
  </si>
  <si>
    <t>b 26.7.1722 CZ</t>
  </si>
  <si>
    <t>Duplicate of NG2 Clausthal-Z</t>
  </si>
  <si>
    <t>Heinrich Ludewij Theodor Heberle-------</t>
  </si>
  <si>
    <t>Rheinbreitbach  50'37"N lat, 7'14"E long, 25km W of Neustadt, 30km SE of Bonn</t>
  </si>
  <si>
    <t>Ernest Wilhelm Heberle------------------</t>
  </si>
  <si>
    <t>book keeper</t>
  </si>
  <si>
    <t>b 11.10.1799 CZ</t>
  </si>
  <si>
    <t>b 27.1.1678 CZ</t>
  </si>
  <si>
    <t>Freital 01705, 10km SW of Dresden</t>
  </si>
  <si>
    <t>Wolfgang Heberle</t>
  </si>
  <si>
    <t>m Sibylle … ?  PHOTO</t>
  </si>
  <si>
    <t>m Maria Catharina Aselmeyer ? ( b c1825)</t>
  </si>
  <si>
    <t>Krefeld 51'20"N lat 6'34"E long, 25km NW of Dusseldorf</t>
  </si>
  <si>
    <t>Nickel Heberle------------------------</t>
  </si>
  <si>
    <t>MN = Minnesota USA, MT=Montana, OH=Ohio</t>
  </si>
  <si>
    <t>CZ = Clausthal-Zellerfeld</t>
  </si>
  <si>
    <t>b 6.6.1964 Tschu Kasachstan</t>
  </si>
  <si>
    <t>b c1620 d 13.4.1657 CZ</t>
  </si>
  <si>
    <t>d 31.1.1976 Bergisch Gladbach</t>
  </si>
  <si>
    <t>Ruth Anna Heberle</t>
  </si>
  <si>
    <t>b 10.8.1912 Broken Hill NSW</t>
  </si>
  <si>
    <t>b 15.4.1775 CZ</t>
  </si>
  <si>
    <t>unknown Heberle</t>
  </si>
  <si>
    <t>b 22.2.1715 CZ</t>
  </si>
  <si>
    <t>b 17.10.1777 CZ</t>
  </si>
  <si>
    <t xml:space="preserve">Duplicate </t>
  </si>
  <si>
    <t>Christiane Friedericia Henriette</t>
  </si>
  <si>
    <t>Heberle</t>
  </si>
  <si>
    <t>chr 27.7.1564 Reichstaedt</t>
  </si>
  <si>
    <t>HANNOVER HEBERLES</t>
  </si>
  <si>
    <t>b 6.9.1991</t>
  </si>
  <si>
    <t>CDUcandidate forParliament 10.1999</t>
  </si>
  <si>
    <t>PTA fur Dermopharmazi</t>
  </si>
  <si>
    <t>Barlach Apotheke Berlin 2002</t>
  </si>
  <si>
    <t>Lily Heberle</t>
  </si>
  <si>
    <t>beer brewer</t>
  </si>
  <si>
    <t>(Laudenbach branch)</t>
  </si>
  <si>
    <t>(Grombach branch)</t>
  </si>
  <si>
    <t>Ernst Theodor Heberle----------------------</t>
  </si>
  <si>
    <t>(Uberlingen branch)</t>
  </si>
  <si>
    <t>(Alpirsbach branch)</t>
  </si>
  <si>
    <t>Adam Heberle</t>
  </si>
  <si>
    <t>b c1590</t>
  </si>
  <si>
    <t>m Catharina … 2.6.1622 Kostheim (b c1592)</t>
  </si>
  <si>
    <t>Hanss Michel Heberle</t>
  </si>
  <si>
    <t>b c1705</t>
  </si>
  <si>
    <t>Joannes Adamus Heberle</t>
  </si>
  <si>
    <t>b c1710</t>
  </si>
  <si>
    <t>Henry Heberle  PHOTO</t>
  </si>
  <si>
    <t>b 19.12.1698 CZ d x.1.1700 CZ</t>
  </si>
  <si>
    <t>b 14.11.1708 CZ d 1709 CZ ?</t>
  </si>
  <si>
    <t>b 3.3.1714 CZ d 17.5.1717 CZ</t>
  </si>
  <si>
    <t>Georg Heinrich Heberler</t>
  </si>
  <si>
    <t>b 14.11.1717 Dillenburg</t>
  </si>
  <si>
    <t>Wilhelm Albert Friedrich Heberler</t>
  </si>
  <si>
    <t>b 1.11.1715 Dillenburg</t>
  </si>
  <si>
    <t>lived in Munich,Berlin,Schwabisch</t>
  </si>
  <si>
    <t>Gmund, Freiburg-Breisgau</t>
  </si>
  <si>
    <t>Betr. Ing.  Engineer</t>
  </si>
  <si>
    <t>Harry Heberle   PHOTO</t>
  </si>
  <si>
    <t>Frederik Heberle   PHOTO</t>
  </si>
  <si>
    <t>Sophia Heberle   PHOTO</t>
  </si>
  <si>
    <t>b 17.11.1849 CZ d 19.6.1857 CZ</t>
  </si>
  <si>
    <t>b 20.10.1886 CZ d 1.5.1888 CZ</t>
  </si>
  <si>
    <t>b 1789 d 16.11.1842 CZ</t>
  </si>
  <si>
    <t>Gunter Heberle   PHOTO, WEBPAGE</t>
  </si>
  <si>
    <t>b c1973  WEBPAGE</t>
  </si>
  <si>
    <t>b 1973 Herne    WEBPAGE</t>
  </si>
  <si>
    <t>b 4.8.1701 Jerusalem Berlin</t>
  </si>
  <si>
    <t>Essen 45355, N Rhine-Westphalia, 51.47N  7.00E, popn 590000 (2002), 12km E of Mulheim</t>
  </si>
  <si>
    <t>Daniela Heberle ?   PHOTO</t>
  </si>
  <si>
    <t>Brigitte Heberle ?   PHOTO</t>
  </si>
  <si>
    <t>UNCERTAIN ANCESTRY</t>
  </si>
  <si>
    <t>b c1650</t>
  </si>
  <si>
    <t>b 26.8.1680 CZ</t>
  </si>
  <si>
    <t>m Louisa Maud Barrow, South Melbourne 21.8.1886</t>
  </si>
  <si>
    <t>Lara Heberle</t>
  </si>
  <si>
    <t>Duplicate of Herne</t>
  </si>
  <si>
    <t>Johanna Charlotte Juliane Heberle</t>
  </si>
  <si>
    <t>m Friedrike Lohmann b c1862</t>
  </si>
  <si>
    <t xml:space="preserve">Dirigent Conductor of orchestra </t>
  </si>
  <si>
    <t>died on ship ?</t>
  </si>
  <si>
    <t>b c 1925 S.A.</t>
  </si>
  <si>
    <t>b15.10.1842CZ, migratedUSA1854</t>
  </si>
  <si>
    <t>Catharina Margaretha Heberle</t>
  </si>
  <si>
    <t>Maria Magdalena Heberle</t>
  </si>
  <si>
    <t>b c1643</t>
  </si>
  <si>
    <t>xxxxxxxxxxxxxxxxxxxxxxxxxxxxxxxxxxxxxxxxxxxxxxxxxxxxxxxx</t>
  </si>
  <si>
    <t>1610 - 1670</t>
  </si>
  <si>
    <t>-------------------</t>
  </si>
  <si>
    <t>SHEET NG5</t>
  </si>
  <si>
    <t>Haldenaufsehr mine tailings supervisor</t>
  </si>
  <si>
    <t>b x.11.1750 d 3.1.1803 CZ</t>
  </si>
  <si>
    <t>b 9.10.1882 d 18.9.1955 Hamburg</t>
  </si>
  <si>
    <t>b 23.5.1910 Nestersitz, Sudetenland</t>
  </si>
  <si>
    <t>d 13.9.2006 Schmalkalden</t>
  </si>
  <si>
    <t>Ibbenburen 49470, N Rhine-Westphalia, 52.29N  7.71E, popn 49000 (2002), 30km W of Osnabruck</t>
  </si>
  <si>
    <t>b 31.5.1943 Ibbenburen ?</t>
  </si>
  <si>
    <t>sous-officier WWII</t>
  </si>
  <si>
    <t>Heinrich Friedrich Wilhelm Heberle</t>
  </si>
  <si>
    <t>22.4.1867 CZ, b 16.8.1835</t>
  </si>
  <si>
    <t>m Johanne Christiane Georgine Strauch</t>
  </si>
  <si>
    <t>Samuel David? Heberle-------------H338</t>
  </si>
  <si>
    <t>Caspar Heberle----------------------</t>
  </si>
  <si>
    <t>Ernst Wilhelm Friedrich Heberle</t>
  </si>
  <si>
    <t>b c1907</t>
  </si>
  <si>
    <t xml:space="preserve">Unteroffizier </t>
  </si>
  <si>
    <t>b 5.11.1885</t>
  </si>
  <si>
    <t>Wischnewski, b c1852</t>
  </si>
  <si>
    <t>b c1847</t>
  </si>
  <si>
    <t>Heinrich Christian Theodor Heberle</t>
  </si>
  <si>
    <t>Walburga Heberle</t>
  </si>
  <si>
    <t>b c1895 Marktoberdorf ?</t>
  </si>
  <si>
    <t>staff in Frankfurt 1945</t>
  </si>
  <si>
    <t>Oettingen near Schwarzenberg, Schneeberg 220km SSW of Berlin</t>
  </si>
  <si>
    <t>b 13.11.1685 CZ</t>
  </si>
  <si>
    <t>b 17.2.1816 CZ</t>
  </si>
  <si>
    <t>b 19.4.1859 CZ</t>
  </si>
  <si>
    <t>Argonnerwald</t>
  </si>
  <si>
    <t>Ludewij Conrad Heberle</t>
  </si>
  <si>
    <t>b 7.7.1752 CZ</t>
  </si>
  <si>
    <t>Grit Heberle</t>
  </si>
  <si>
    <t>b 20.1.1818</t>
  </si>
  <si>
    <t>Rachel Margaret Heberle</t>
  </si>
  <si>
    <t>b 14.1.1831</t>
  </si>
  <si>
    <t>Georg Friedrich Heberle</t>
  </si>
  <si>
    <t>b x.10.1774 d 20.3.11842 CZ</t>
  </si>
  <si>
    <t>Sophia Henrietta Heberle</t>
  </si>
  <si>
    <t>Johanne Carolina Heberle</t>
  </si>
  <si>
    <t>Marie Christiane Heberle</t>
  </si>
  <si>
    <t>Johanne Albertine Heberle</t>
  </si>
  <si>
    <t>Sophia Catharina Heberle</t>
  </si>
  <si>
    <t>b 6.8.1864 d 5.10.1864 Altenau ?</t>
  </si>
  <si>
    <t>Bergassessor mine assessor</t>
  </si>
  <si>
    <t>b c1888</t>
  </si>
  <si>
    <t>Oberbuchhalter book-keeper</t>
  </si>
  <si>
    <t>Changes 1.1.2008-31.12.2008 in green</t>
  </si>
  <si>
    <t>b c1843</t>
  </si>
  <si>
    <t>m Johanne Christiane K Kierig 23.2.1868 CZ</t>
  </si>
  <si>
    <t>Selma Henriette Heberle</t>
  </si>
  <si>
    <t>Luise Wilhelmine Heberle</t>
  </si>
  <si>
    <t>Crandorf 08340 near Schwarzenberg,Schneeberg 220km SSW of Berlin</t>
  </si>
  <si>
    <t>Kathrin Heberle</t>
  </si>
  <si>
    <t>Daaden 57567 c50'50"  7'58"  70km ESE of Koln</t>
  </si>
  <si>
    <t>b c 1817</t>
  </si>
  <si>
    <t>Johanne Henriette Caroline Heberle</t>
  </si>
  <si>
    <t>19.5.1673 Gottingen</t>
  </si>
  <si>
    <t xml:space="preserve">m Catharina Rimeier </t>
  </si>
  <si>
    <t>m Maria Papst 7.10.1677 CZ</t>
  </si>
  <si>
    <t>b c1657</t>
  </si>
  <si>
    <t>m Catharina Muller 19.2.1665 CZ</t>
  </si>
  <si>
    <t>NC = North Carolina</t>
  </si>
  <si>
    <t>PA = Pennsylvania</t>
  </si>
  <si>
    <t>Shipper</t>
  </si>
  <si>
    <t>b 13.12.1982</t>
  </si>
  <si>
    <t>Reichsbahnamtmann railway worker,accountant?</t>
  </si>
  <si>
    <t>Oberpostrat postal officer</t>
  </si>
  <si>
    <t>Hubertusburg 04779  80km NE Dresden OR 50km E of Leipzig, c130km SSW Berlin</t>
  </si>
  <si>
    <t>Christian Friedrich Leopold Heberle</t>
  </si>
  <si>
    <t>b 1741 d 15.12.1800 CZ</t>
  </si>
  <si>
    <t>Maria Louisa Heberle</t>
  </si>
  <si>
    <t>b 8.10.1630 CZ</t>
  </si>
  <si>
    <t>b 1883 Coburg Vic</t>
  </si>
  <si>
    <t>migrated to S.Aust 1855</t>
  </si>
  <si>
    <t>m Jas Anderson 1903 Vic</t>
  </si>
  <si>
    <t>b 22.1.1632 CZ</t>
  </si>
  <si>
    <t>HO Ferdinand C Heberle</t>
  </si>
  <si>
    <t>August Christoph Heberle</t>
  </si>
  <si>
    <t>b 14.1.1719 CZ</t>
  </si>
  <si>
    <t>m Doss Hardingham  PHOTO</t>
  </si>
  <si>
    <t>m Pauline E. Graham   PHOTO</t>
  </si>
  <si>
    <t>Petra Heberle  PHOTO</t>
  </si>
  <si>
    <t>NG7</t>
  </si>
  <si>
    <t>SHEET NG7</t>
  </si>
  <si>
    <t>b 31.7.1888 CZ</t>
  </si>
  <si>
    <t>Johann Gottlieb Heberle</t>
  </si>
  <si>
    <t>b 16.1.1724</t>
  </si>
  <si>
    <t>Johann Andreas Julius Heberle</t>
  </si>
  <si>
    <t>Jeremy Paul Heberle  PHOTO</t>
  </si>
  <si>
    <t>b 21.4.1929 Trier ?</t>
  </si>
  <si>
    <t>b 23.6.1927 Trier ? d 31.12.1945</t>
  </si>
  <si>
    <t>b 24.2.1872 Trier d 2.1.1935 Duisburg</t>
  </si>
  <si>
    <t>b 6.7.1877 Trier d 27.2.1854 Dusseldorf</t>
  </si>
  <si>
    <t>lived in Koln</t>
  </si>
  <si>
    <t>Duplicate of NG2B Clausthal</t>
  </si>
  <si>
    <t>b 16.9.1902 Dusseldorf d Hamburg</t>
  </si>
  <si>
    <t>Theodor Karl Ernst Christian Heberle---------------</t>
  </si>
  <si>
    <t>b 5.11.1886 Hamburg</t>
  </si>
  <si>
    <t>d 6.4.1945 Steinbergen WWII</t>
  </si>
  <si>
    <t>Wilhelm Carl Gustav Albert Heberle</t>
  </si>
  <si>
    <t>Richard Theodor Heberle--------------------------</t>
  </si>
  <si>
    <t>Ernst Theodor Otto Heberle----------------------</t>
  </si>
  <si>
    <t>Klaus Hinrich Heberle-----------------------</t>
  </si>
  <si>
    <t>Juergen Wilhelm Heberle------------------</t>
  </si>
  <si>
    <t>b c1677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</si>
  <si>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</si>
  <si>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Duplicate of B4 Enkenbach</t>
  </si>
  <si>
    <t>Rohrsdorf (6 of them, mainly 180 S/SW of Berlin)</t>
  </si>
  <si>
    <t>b 27.1.1880 Darmstadt</t>
  </si>
  <si>
    <t>naturalised France 19.3.1904</t>
  </si>
  <si>
    <t>barrister in 45127 Essen in 2001</t>
  </si>
  <si>
    <t>Christina …   PHOTO</t>
  </si>
  <si>
    <t>miner Daaden</t>
  </si>
  <si>
    <t>Oberhonnefeld</t>
  </si>
  <si>
    <t xml:space="preserve">Johann Conrad Heberlein </t>
  </si>
  <si>
    <t>"Six centuries of Heberleins"</t>
  </si>
  <si>
    <t>Wittenberg 06886 51'50", 12'40" 90km SW of Berlin</t>
  </si>
  <si>
    <t>m Margrethe Kray</t>
  </si>
  <si>
    <t>farmer Littau Prussia</t>
  </si>
  <si>
    <t>Fritz Heberlein (1991)</t>
  </si>
  <si>
    <t>x.10.1683 Daaden, Westerwald</t>
  </si>
  <si>
    <t>m Else Gertraud Krah</t>
  </si>
  <si>
    <t>Abbreviations:</t>
  </si>
  <si>
    <t xml:space="preserve">b 28.9.1653 Siegen </t>
  </si>
  <si>
    <t xml:space="preserve">Johann Wilhelm Heberlein </t>
  </si>
  <si>
    <t>m James Osborne 1905</t>
  </si>
  <si>
    <t>Harry Clifford Heberle</t>
  </si>
  <si>
    <t>m ... Bainbridge  Perth WA</t>
  </si>
  <si>
    <t>d 1948 NSW ?</t>
  </si>
  <si>
    <t>Braunschweig 38102, Lower Saxony, 52.27N  10.51E, popn 242000 (2002)</t>
  </si>
  <si>
    <t>Andreas Leopold Heberle</t>
  </si>
  <si>
    <t>Johann Heberle-----------------------------------------</t>
  </si>
  <si>
    <t>b c1885 Poland</t>
  </si>
  <si>
    <t>Wolff Heberle-------------------------------</t>
  </si>
  <si>
    <t>IN GERMANY</t>
  </si>
  <si>
    <t>Hans Georg Heberlein</t>
  </si>
  <si>
    <t>miner Crandorf, Bermsgrun</t>
  </si>
  <si>
    <t>m Rebecca … 1624 Grunstadtel</t>
  </si>
  <si>
    <t>b 22.9.1871 Goslar d x.5.1946 Goslar</t>
  </si>
  <si>
    <t>b 12.6.1873 Goslar d 7.7.1873 Goslar</t>
  </si>
  <si>
    <t>b 23.8.1880 Goslar</t>
  </si>
  <si>
    <t>b 16.6.1886 Goslar</t>
  </si>
  <si>
    <t>Bergassessor mine assessor in Berlin</t>
  </si>
  <si>
    <t>b 31.12.1896 Brandenburg</t>
  </si>
  <si>
    <t>b 6.9.1835 CZ d 11.11.1918 Goslar</t>
  </si>
  <si>
    <t>Marie Ernestine Henriette W M Heberle PHOTO</t>
  </si>
  <si>
    <t>SEE also B4 - Heltersberg</t>
  </si>
  <si>
    <t>Jost Adam Heberle</t>
  </si>
  <si>
    <t>m Dorothea Henriette Marten</t>
  </si>
  <si>
    <t>b c1764</t>
  </si>
  <si>
    <t>Sophie Elisabeth Heberle</t>
  </si>
  <si>
    <t>Martha Emilie Else Heberle</t>
  </si>
  <si>
    <t>b 10.12.1714 CZ</t>
  </si>
  <si>
    <t>Wald Michelbach, Hesse, 49'34"N  8'49"E, 22km NNE of Heidelberg</t>
  </si>
  <si>
    <t>m Augustine Christiane Friederike Bartram</t>
  </si>
  <si>
    <t>Caroline Henriette Heberle</t>
  </si>
  <si>
    <t>Caroline Augustine Heberle</t>
  </si>
  <si>
    <t>Dorothea Wilhelmine Louise Heberle</t>
  </si>
  <si>
    <t>Burg Hemmersbach 50'55" 6'42" 20km SW of Koln</t>
  </si>
  <si>
    <t>CastropRauxel 44500  51'34" 7'19"E 70km NNE of Koln</t>
  </si>
  <si>
    <t>Eitorf 53783  50'46"N 7'27"E  40km SE of Koln</t>
  </si>
  <si>
    <t>Gelsenkirchen 45000  51'31" 7'06" 60km N of Koln</t>
  </si>
  <si>
    <t>m Jessie A c 1930 Victoria  PHOTO</t>
  </si>
  <si>
    <t>Elsie Ernestine Heberle  PHOTO</t>
  </si>
  <si>
    <t>m Eliza A.Datson 6.4.1880 SA  PHOTO</t>
  </si>
  <si>
    <t>Rheinbach, North Rhine-Westphalia, 50'38"N 6'57"E, 45km S of Koln, 21km SW of Bonn</t>
  </si>
  <si>
    <t>b Schwarzenberg Sachsen ?</t>
  </si>
  <si>
    <t>bc1670 Schwarzenberg</t>
  </si>
  <si>
    <t>Duplicate of NG3</t>
  </si>
  <si>
    <t>Christian Heberle-------------------------------</t>
  </si>
  <si>
    <t>Michel(Michael) Heberle-------------------</t>
  </si>
  <si>
    <t>Jurgen Heberle--------------------------</t>
  </si>
  <si>
    <t>b 1992</t>
  </si>
  <si>
    <t>m Silke … (b c1941)</t>
  </si>
  <si>
    <t>b c1935</t>
  </si>
  <si>
    <t>b 17.2.1814 CZ Bergmann miner</t>
  </si>
  <si>
    <t>b c1814</t>
  </si>
  <si>
    <t>Caroline Juliane Heberle</t>
  </si>
  <si>
    <t>Augustine Friederike Juliane Heberle</t>
  </si>
  <si>
    <t>Werner Heberle</t>
  </si>
  <si>
    <t>b c1948 Goslar ?</t>
  </si>
  <si>
    <t>b 5.7.1921 Goslar</t>
  </si>
  <si>
    <t>b c1875</t>
  </si>
  <si>
    <t>Marie Heberle</t>
  </si>
  <si>
    <t>Johanne Caroline Christiane Heberle</t>
  </si>
  <si>
    <t>m Loysa Maria Grotzkin</t>
  </si>
  <si>
    <t>Johanna Friedericia Heberle</t>
  </si>
  <si>
    <t xml:space="preserve">m Maria Christiane Albrecht </t>
  </si>
  <si>
    <t>b x.9.1738 d 8.10.1776 CZ</t>
  </si>
  <si>
    <t>Henriette Wilhelmina Heberle</t>
  </si>
  <si>
    <t>Johanne Christiane Heberle</t>
  </si>
  <si>
    <t>Christian Carl Friedrich Heberle</t>
  </si>
  <si>
    <t>m Louise Henriette Pichelmeyer</t>
  </si>
  <si>
    <t>Cachare Heberle</t>
  </si>
  <si>
    <t>m Annie E Coyle 1916 Vic</t>
  </si>
  <si>
    <t>b 24.4.1635 CZ</t>
  </si>
  <si>
    <t>Emma Heberle</t>
  </si>
  <si>
    <t>Waldek Heberle</t>
  </si>
  <si>
    <t>Karl Heinrich Wilhelm Heberle</t>
  </si>
  <si>
    <t>24.9.1887 CZ, b c1864</t>
  </si>
  <si>
    <t>m Kaylene Lawson</t>
  </si>
  <si>
    <t>b 5.5.1771 CZ</t>
  </si>
  <si>
    <t>m Baumann, b c1939</t>
  </si>
  <si>
    <t>m .. Nandschik, b c1880</t>
  </si>
  <si>
    <t>Verkauferin, shop assistant</t>
  </si>
  <si>
    <t>Shop assistant</t>
  </si>
  <si>
    <t>Bettina Heberle</t>
  </si>
  <si>
    <t>b c1970</t>
  </si>
  <si>
    <t xml:space="preserve">b 25.6.1938 Vic </t>
  </si>
  <si>
    <t>m John Davis</t>
  </si>
  <si>
    <t>Norma Heberle</t>
  </si>
  <si>
    <t>b c1535 Crandorf</t>
  </si>
  <si>
    <t>d c1590</t>
  </si>
  <si>
    <t>d after 1622</t>
  </si>
  <si>
    <t>b 31.12.1626 near Gruenstaedel</t>
  </si>
  <si>
    <t>d after 1700</t>
  </si>
  <si>
    <t>m Rebecca Roch 18.8.1652 Gruenstaedel</t>
  </si>
  <si>
    <t>Theodor Karl Ernst Christian Heberle----------</t>
  </si>
  <si>
    <t>m Martina Kretzschmar  PHOTO</t>
  </si>
  <si>
    <t>SEE Chemnitz</t>
  </si>
  <si>
    <t>Johann Carl Ludewij Heberle</t>
  </si>
  <si>
    <t>Johanne Dorothea Henrietta Heberle</t>
  </si>
  <si>
    <t>Johanne Catharina Henrietta Heberle</t>
  </si>
  <si>
    <t>m Johanne Henriette F Radermann</t>
  </si>
  <si>
    <t>Julie Auguste Heberle</t>
  </si>
  <si>
    <t>m Adolph August W Lott</t>
  </si>
  <si>
    <t>b c1818 Clausthal</t>
  </si>
  <si>
    <t>=Mikulczyce, Poland</t>
  </si>
  <si>
    <t>Norbert Heberle</t>
  </si>
  <si>
    <t>b 17.6.1922 d 19.1.2003 Bremen</t>
  </si>
  <si>
    <t>Berta Heberle</t>
  </si>
  <si>
    <t>Georgina Heberle</t>
  </si>
  <si>
    <t>b 1911 Adelaide d9.1.1942 SA</t>
  </si>
  <si>
    <t>migrated to Australia c1880</t>
  </si>
  <si>
    <t>migrated to Germany c1946</t>
  </si>
  <si>
    <t>migrated to Germany c1919</t>
  </si>
  <si>
    <t>b c1772</t>
  </si>
  <si>
    <t>----------------------------</t>
  </si>
  <si>
    <t>-----</t>
  </si>
  <si>
    <t>------------------------------</t>
  </si>
  <si>
    <t>Heinrich Carl Christian Heberle----------------</t>
  </si>
  <si>
    <t>Friedrich Heinrich Wilhelm Heberle-----------</t>
  </si>
  <si>
    <t>Carl August Hermann Ludwig Heberle--------</t>
  </si>
  <si>
    <t>Friedrich August Heberle--PHOTO-----------</t>
  </si>
  <si>
    <t>Carl Heberle-------------------------------------</t>
  </si>
  <si>
    <t>b 16.12.1864 S.A. d 1869 SA</t>
  </si>
  <si>
    <t>Rita J Heberle</t>
  </si>
  <si>
    <t>b 1912 Broken Hill</t>
  </si>
  <si>
    <t>Alfred Charles Heberle</t>
  </si>
  <si>
    <t>Ernest Wilhelm Heberle----PHOTO--------</t>
  </si>
  <si>
    <t>Kurt Heberle--------------------------------------</t>
  </si>
  <si>
    <t>Georg Epperlein/-----</t>
  </si>
  <si>
    <t>b c1560 Crandorf ?</t>
  </si>
  <si>
    <t>lived Gruenstadtel 1616</t>
  </si>
  <si>
    <t>b 8.12.1595 Crandorf</t>
  </si>
  <si>
    <t>d 27.3.1675 Crandorf</t>
  </si>
  <si>
    <t>b 13.2.1603</t>
  </si>
  <si>
    <t>d 9.10.1677 Gruenstaedtel</t>
  </si>
  <si>
    <t>b x.9.1773 d 23.12.1840 CZ</t>
  </si>
  <si>
    <t>b 9.9.1666 CZ</t>
  </si>
  <si>
    <t>m Anne Boxel-Peitz</t>
  </si>
  <si>
    <t>b 16.6.1969 Weidenbruck</t>
  </si>
  <si>
    <t>Lucas Heberle</t>
  </si>
  <si>
    <t>b 25.8.2004 Dresden</t>
  </si>
  <si>
    <t>Duplicate of NG2B Hannover</t>
  </si>
  <si>
    <t>m Catharina Frisch 26.4.1640 CZ</t>
  </si>
  <si>
    <t>m Maria Zopt x.8.1643 CZ</t>
  </si>
  <si>
    <t>b 1929 Poland</t>
  </si>
  <si>
    <t>Karl Heberle</t>
  </si>
  <si>
    <t>m N Grotenfeldt 29.5.1913 HelsingforsSweden</t>
  </si>
  <si>
    <t>b 13.5.1651 CZ</t>
  </si>
  <si>
    <t>b c1864</t>
  </si>
  <si>
    <t>Professor Psychology Westchester State Uni PA 1997</t>
  </si>
  <si>
    <t>m Ilsa Maria Bremmer/Bremer</t>
  </si>
  <si>
    <t>b 20.7.1754 Lonau</t>
  </si>
  <si>
    <t>Burgermeister 2003</t>
  </si>
  <si>
    <t>b c1975</t>
  </si>
  <si>
    <t>Grundschule Kisdorf 1983</t>
  </si>
  <si>
    <t>Gymnasium Kaltenkirchen, Quickborn 1992</t>
  </si>
  <si>
    <t>Auguste Caroline Wilhelmine G Heberle</t>
  </si>
  <si>
    <t>8.11.1883 CZ, b 1.12.1863</t>
  </si>
  <si>
    <t>b Crandorf 1638 d 1674</t>
  </si>
  <si>
    <t>b 6.11.1915 CZ d 21.3.1993</t>
  </si>
  <si>
    <t>b 26.9.1942 CZ</t>
  </si>
  <si>
    <t>--------------------------</t>
  </si>
  <si>
    <t>Ernest Friedrich Heberle</t>
  </si>
  <si>
    <t>Otto Heberle</t>
  </si>
  <si>
    <t xml:space="preserve">FAMILY TREE for EAST GERMAN HEBERLES </t>
  </si>
  <si>
    <t>b c1675</t>
  </si>
  <si>
    <t>b 9.4.1876 Friedrichssegen</t>
  </si>
  <si>
    <t>Andreas Gottfried Heberle</t>
  </si>
  <si>
    <t>b c1937</t>
  </si>
  <si>
    <t>m Heidi …</t>
  </si>
  <si>
    <t>b c1939 Poland</t>
  </si>
  <si>
    <t xml:space="preserve">daughter </t>
  </si>
  <si>
    <t>b c1966</t>
  </si>
  <si>
    <t>Georg Ludewij Wilhelm Heberle</t>
  </si>
  <si>
    <t>Henriette Augustina Elisabeth Heberle</t>
  </si>
  <si>
    <t>Ernst Joshua Leopold Heberle</t>
  </si>
  <si>
    <t>Christina Augustine Heberle</t>
  </si>
  <si>
    <t>Hans Jurgen Heberle----------------</t>
  </si>
  <si>
    <t>b 17.4.1806 Koln d 18.4.1815 Koln ?</t>
  </si>
  <si>
    <t>Astri Sigrid Maria Heberle  PHOTO</t>
  </si>
  <si>
    <t>b 2.6.1669 CZ</t>
  </si>
  <si>
    <t>b 7.9.1706 CZ</t>
  </si>
  <si>
    <t>b 1647 CZ</t>
  </si>
  <si>
    <t>b 3.4.1838 CZ</t>
  </si>
  <si>
    <t>b 2.5.1678 CZ</t>
  </si>
  <si>
    <t>Dorothea M Heberle</t>
  </si>
  <si>
    <t>b 24.9.1807 Humbach/Eitorf</t>
  </si>
  <si>
    <t>b 30.9.1794 Humbach/Eitorf (illegit)</t>
  </si>
  <si>
    <t>Judith Heberle</t>
  </si>
  <si>
    <t>b c1989, lived near Munster 2008</t>
  </si>
  <si>
    <t>b c1770</t>
  </si>
  <si>
    <t>b 4.2.1677 CZ</t>
  </si>
  <si>
    <t>b c1987</t>
  </si>
  <si>
    <t>Changes 1.1.2005-31.12.2005 in gold</t>
  </si>
  <si>
    <t>Klein Siemz 53'50"N lat 10'55"E long, 20km E of Lubeck</t>
  </si>
  <si>
    <t>Christina Heberle</t>
  </si>
  <si>
    <t>Georg Carl Julius Heberle--------------------</t>
  </si>
  <si>
    <t>Alexander George Heberle   PHOTO</t>
  </si>
  <si>
    <t>Katherine J.Heberle   PHOTO</t>
  </si>
  <si>
    <t>PHOTO</t>
  </si>
  <si>
    <t>b 30.6.1965 Vic   PHOTO</t>
  </si>
  <si>
    <t>Gwendoline Heberle   PHOTO</t>
  </si>
  <si>
    <t>Johann Julius Heberle</t>
  </si>
  <si>
    <t>Karl (Carolus) Heberle</t>
  </si>
  <si>
    <t>d 7.7.1904 Hahndorf SA</t>
  </si>
  <si>
    <t>25.10.1888 Hahndorf SA</t>
  </si>
  <si>
    <t xml:space="preserve">m Anna Louise Clara Liebelt </t>
  </si>
  <si>
    <t>Heinrich August Wilhelm Heberle---------</t>
  </si>
  <si>
    <t>Heinrich Friedrich Heberle</t>
  </si>
  <si>
    <t>b 25.9.1717 CZ</t>
  </si>
  <si>
    <t>Friedrich Jans Heberle</t>
  </si>
  <si>
    <t>b 21.10.1845 CZ</t>
  </si>
  <si>
    <t>m Margaretha Elisabeth Neubauer</t>
  </si>
  <si>
    <t>Catharina Elizabeth Heberle</t>
  </si>
  <si>
    <t>b 21.1.1798 CZ</t>
  </si>
  <si>
    <t>b 7.10.1720 CZ</t>
  </si>
  <si>
    <t>TOTALS</t>
  </si>
  <si>
    <t>Burkhart Heberle   PHOTO</t>
  </si>
  <si>
    <t>b c1690</t>
  </si>
  <si>
    <t>Niederwurschnitz 50'43"  13'45" 201km S of Berlin, 50km S of Dresden</t>
  </si>
  <si>
    <t>b c1810</t>
  </si>
  <si>
    <t>b 10.10.1833 CZ</t>
  </si>
  <si>
    <t>Ernst Theodor Heberle</t>
  </si>
  <si>
    <t>b 16.10.1903 CZ</t>
  </si>
  <si>
    <t>Heinrich Julius Heberle</t>
  </si>
  <si>
    <t>Dorothea Häberle</t>
  </si>
  <si>
    <t>m Friedrich Lorbal, lived in Gelsenkirchen</t>
  </si>
  <si>
    <t>Katharina Häberle</t>
  </si>
  <si>
    <t>b c1848</t>
  </si>
  <si>
    <t>b c1676</t>
  </si>
  <si>
    <t>m Norman Morrison</t>
  </si>
  <si>
    <t>Trier 54290  c49'45"  6'40" adjoins Luxembourg</t>
  </si>
  <si>
    <t>Dusseldorf, N Rhine-Westphalia</t>
  </si>
  <si>
    <t>Frankfurt 60300-60500, Hesse</t>
  </si>
  <si>
    <t>Hamburg 21400-22600</t>
  </si>
  <si>
    <t>Duplicate of NG2B</t>
  </si>
  <si>
    <t>b 15.10.1862 Gelsenkirchen</t>
  </si>
  <si>
    <t xml:space="preserve">m Christiane Henriette Mathilde Stolze </t>
  </si>
  <si>
    <t>Heinrich Christian Friedrich Heberle----</t>
  </si>
  <si>
    <t>b 5.4.1872 d 15.7.1887 Moonta  SA</t>
  </si>
  <si>
    <t>b ?.6.1910 Broken Hill NSW</t>
  </si>
  <si>
    <t>Kitty Heberle</t>
  </si>
  <si>
    <t>d 25.12.1968 Perth W.A.</t>
  </si>
  <si>
    <t>b 14.11.1747 Mulheim</t>
  </si>
  <si>
    <t>Johann Heinrich Wilhelm Heberle</t>
  </si>
  <si>
    <t>Luise Cacile Anna Heberle</t>
  </si>
  <si>
    <t>b c1763</t>
  </si>
  <si>
    <t xml:space="preserve">m Margaretha Weberin </t>
  </si>
  <si>
    <t>22.7.1788 Wald Michelbach</t>
  </si>
  <si>
    <t>Jacob Heberle------------------</t>
  </si>
  <si>
    <t>Margaretha Heberle/Heberlin</t>
  </si>
  <si>
    <t>b c1777</t>
  </si>
  <si>
    <t>Johann Friedrich Wilhelm Heberle</t>
  </si>
  <si>
    <t>b 5.7.1860 Altenau d 7.12.1937 Lubeck</t>
  </si>
  <si>
    <t>m Ellen Mathilde Feldmann 6.7.1888</t>
  </si>
  <si>
    <t>b c1842</t>
  </si>
  <si>
    <t>b 2.6.1905 CZ</t>
  </si>
  <si>
    <t>m Johanne Elisabeth Schlinker</t>
  </si>
  <si>
    <t>b15.10.1842CZ, migratedAustralia1855</t>
  </si>
  <si>
    <t>on Furst Bismarck</t>
  </si>
  <si>
    <t>Karl/Carl August Christian Heberle----------</t>
  </si>
  <si>
    <t>Albert Henry Charles Heberle-----------------</t>
  </si>
  <si>
    <t>b x.3.1853 d 2.6.1865 Zellerfeld</t>
  </si>
  <si>
    <t>Johanna Augusta Heberle</t>
  </si>
  <si>
    <t>m Johann Friedrich Lorbal, lived in Gelsenkirchen</t>
  </si>
  <si>
    <t>Lydia Häberle</t>
  </si>
  <si>
    <t>m Adolf Lorbal, lived in Gelsenkirchen</t>
  </si>
  <si>
    <t>Grant Anthony Heberle  PHOTO</t>
  </si>
  <si>
    <t xml:space="preserve">b 30.9.1913 CZ </t>
  </si>
  <si>
    <t>includes Bremen</t>
  </si>
  <si>
    <t>Friedrich Heinrich Conrad Heberle</t>
  </si>
  <si>
    <t>m Catharina Charlotta Morgenstein</t>
  </si>
  <si>
    <t>b 1736 d 1.2.1801 CZ</t>
  </si>
  <si>
    <t>Sophie Catherine Heberle</t>
  </si>
  <si>
    <t>Maria Luisa Heberle</t>
  </si>
  <si>
    <t>m Dorothea Elizabeth Bohm</t>
  </si>
  <si>
    <t>d 21.6.1752 Dillenburg Hesse</t>
  </si>
  <si>
    <t>d 4.3.1796 Dillenburg</t>
  </si>
  <si>
    <t>Andreas Heberle</t>
  </si>
  <si>
    <t>Stendal 39576, Sachsen Anhalt, 52'36"N lat 11'51"E long, 105km W of Berlin</t>
  </si>
  <si>
    <t>Duplicate of NG4 Stendal</t>
  </si>
  <si>
    <t>Johann Wulff Heberle</t>
  </si>
  <si>
    <t>Christian Julius Heberle</t>
  </si>
  <si>
    <t>Auguste Heberle</t>
  </si>
  <si>
    <t>THIS SHEET IS AVAILABLE IN EXCEL, PDF AND HTM</t>
  </si>
  <si>
    <t>PDF AND HTM MAY BE OUT OF DATE</t>
  </si>
  <si>
    <t>HTM VERSION MAY HAVE CONVERSION ERRORS</t>
  </si>
  <si>
    <t>m Christina Casper 1660, b c1627</t>
  </si>
  <si>
    <t>m Frank A. Merson d 1994</t>
  </si>
  <si>
    <t>b 2.5.1983 W.A.</t>
  </si>
  <si>
    <t>Margaretha Henriette Heberle</t>
  </si>
  <si>
    <t>Geschworener juror</t>
  </si>
  <si>
    <t>m Johanne Sophie Hartwij</t>
  </si>
  <si>
    <t>b c1762</t>
  </si>
  <si>
    <t>Johanna Carolina Heberle</t>
  </si>
  <si>
    <t>Johanne Friedericia Heberle</t>
  </si>
  <si>
    <t>m Dorothea Christiane Kramer</t>
  </si>
  <si>
    <t>b 1767 d 6.11.1841 CZ</t>
  </si>
  <si>
    <t>m Henrietta Eleonora Juliane Teifel</t>
  </si>
  <si>
    <t>b 18.12.1976 Myrtleford Vic</t>
  </si>
  <si>
    <t>m Edith Mary Fergie 13.4.1911Victoria</t>
  </si>
  <si>
    <t>Charles Victor Heberle</t>
  </si>
  <si>
    <t>m Kaye Laraine Goff</t>
  </si>
  <si>
    <t>b 3.8.1979 Myrtleford Vic</t>
  </si>
  <si>
    <t xml:space="preserve">data provided by Thilo Schwender </t>
  </si>
  <si>
    <t>truck driver</t>
  </si>
  <si>
    <t>Bremen 28200-28800, 53.08N  8.81E, popn 528000 (2002)</t>
  </si>
  <si>
    <t xml:space="preserve">m Johanne Eleonora Henriette Diener </t>
  </si>
  <si>
    <t>Caroline Georgine Juliane A Heberle</t>
  </si>
  <si>
    <t>b 1.9.1962 Syracuse NY</t>
  </si>
  <si>
    <t>m Albert Wilkening 5.12.1925 Berlin</t>
  </si>
  <si>
    <t>Auguste Karoline Henriette Dorothe Heberle</t>
  </si>
  <si>
    <t>Mathilde Auguste Heberle</t>
  </si>
  <si>
    <t>b 28.12.1747 CZ</t>
  </si>
  <si>
    <t>b 8.12.1856 Kooringa SA</t>
  </si>
  <si>
    <t>Carl Heinrich Friedrich Heberle</t>
  </si>
  <si>
    <t xml:space="preserve">b1.2.1835CZ, migratedUSA1854 </t>
  </si>
  <si>
    <t xml:space="preserve">b20.11.1833CZ, migratedUSA1854 </t>
  </si>
  <si>
    <t xml:space="preserve">b16.12.1837CZ, migratedUSA1854 </t>
  </si>
  <si>
    <t>Hans-Joachim Heberle--PHOTO--------</t>
  </si>
  <si>
    <t>teacher</t>
  </si>
  <si>
    <t>nurse</t>
  </si>
  <si>
    <t>stewardess, publicity</t>
  </si>
  <si>
    <t>b c1672</t>
  </si>
  <si>
    <t>Aalen-Bopfingen-Huettlingen, NE Baden-W</t>
  </si>
  <si>
    <t>Uberlingen-Konstanz, SW Baden-W</t>
  </si>
  <si>
    <t>Helmut Heberle</t>
  </si>
  <si>
    <t>Gerhard Heberle</t>
  </si>
  <si>
    <t>b c1915</t>
  </si>
  <si>
    <t>m Heinrich Thorn 16.2.1886 Trier (b c1861)</t>
  </si>
  <si>
    <t>Bembermuhle, Lower Saxony</t>
  </si>
  <si>
    <t>August Friedrich Wilhelm Heberle</t>
  </si>
  <si>
    <t>b 4.1.1680 CZ</t>
  </si>
  <si>
    <t>Hannover 30000-30700, 80km NNW of Clausthal-Zellerfeld</t>
  </si>
  <si>
    <t>b 24.9.1717 CZ</t>
  </si>
  <si>
    <t>b c1600 d 20.2.1648 CZ</t>
  </si>
  <si>
    <t>b c1602 d 12.5.1650 CZ</t>
  </si>
  <si>
    <t>b c1620</t>
  </si>
  <si>
    <t>b 22.12.1827 CZ</t>
  </si>
  <si>
    <t>(branch) in brackets in aqua</t>
  </si>
  <si>
    <t>Branches on this sheet:</t>
  </si>
  <si>
    <t>(Clausthal-Zellerfeld branch)</t>
  </si>
  <si>
    <t>(Darmstadt branch)</t>
  </si>
  <si>
    <t>Duplicate of Chemnitz</t>
  </si>
  <si>
    <t>m Johanna Catharina Drossel</t>
  </si>
  <si>
    <t>Georg Ludwij Wilhelm Heberle</t>
  </si>
  <si>
    <t>Wilhelm Eduard Friedrich F Heberle-----------------</t>
  </si>
  <si>
    <t>b c1967</t>
  </si>
  <si>
    <t>23.2.1868 CZ, b 3.8.1844 CZ</t>
  </si>
  <si>
    <t>matriculated University</t>
  </si>
  <si>
    <t>b 24.1.1647 CZ</t>
  </si>
  <si>
    <t>2.2.1873 CZ, b 4.3.1850</t>
  </si>
  <si>
    <t>b c1858</t>
  </si>
  <si>
    <t>Loise Henriette Heberle</t>
  </si>
  <si>
    <t>Karl Wilhelm Adolf Heberle</t>
  </si>
  <si>
    <t>..................................     ................................................</t>
  </si>
  <si>
    <t>Niederhonnefeld, b c1727</t>
  </si>
  <si>
    <t>b c1718</t>
  </si>
  <si>
    <t>m Elisabeth Scheel 1744Daaden, b c1719</t>
  </si>
  <si>
    <t>m Norbert Drumm, b c1920</t>
  </si>
  <si>
    <t>m Ruttloff, b c1962</t>
  </si>
  <si>
    <t>Peine 31224, Lower Saxony, 52.33N  10.23E, popn 50000 (2002), 30km WNW of Braunschweig</t>
  </si>
  <si>
    <t>Joseph Richard Heberle--------------------</t>
  </si>
  <si>
    <t>m Gertrud Fuchs (b c1921)</t>
  </si>
  <si>
    <t>m Gerdi Meyer (b c1945)</t>
  </si>
  <si>
    <t>Glienitz, Lower Saxony, 53'13"N lat  10'57"E long, 130km NE of Hannover, 85km ESE of Hamburg</t>
  </si>
  <si>
    <t>b c1919 Glienitz</t>
  </si>
  <si>
    <t>b 21.4.1943 Glienitz</t>
  </si>
  <si>
    <t>Duplicate of Glienitz</t>
  </si>
  <si>
    <t>b 9.8.1976 W.A.</t>
  </si>
  <si>
    <t>Walter Arthur Heberle</t>
  </si>
  <si>
    <t>b 8.8.49 in W.A.</t>
  </si>
  <si>
    <t xml:space="preserve">m May Hendrey b c 1897 </t>
  </si>
  <si>
    <t>b 24.7.1978 W.A.</t>
  </si>
  <si>
    <t>Johanne Auguste Eleonora Heberle</t>
  </si>
  <si>
    <t>Carolina Louise Heberle</t>
  </si>
  <si>
    <t>b c1974, in Oldenburg 2008</t>
  </si>
  <si>
    <t>b c1992, in Oldenburg 2008</t>
  </si>
  <si>
    <t>Vanessa Heberle</t>
  </si>
  <si>
    <t>Marcel Heberle</t>
  </si>
  <si>
    <t>b c1983, in Dreieich 2008</t>
  </si>
  <si>
    <t>Rolf Heberle------------------------??</t>
  </si>
  <si>
    <t>in Hagen 2008</t>
  </si>
  <si>
    <t>b c1982, in Frankfurt 2008</t>
  </si>
  <si>
    <t>August Emil Theodor Heberle-------------</t>
  </si>
  <si>
    <t>b 15.2.1841 CZ d 12.5.1842 CZ</t>
  </si>
  <si>
    <t>Karoline Heberle</t>
  </si>
  <si>
    <t>b 16.6.1723 CZ</t>
  </si>
  <si>
    <t>Karoline Wilhelmine Auguste Heberle</t>
  </si>
  <si>
    <t>Julia Wilhelmine Ida Heberle</t>
  </si>
  <si>
    <t>Auguste Wilhelmine Marie Sophie Heberle</t>
  </si>
  <si>
    <t>Friederike Wilhelmine Henriette M Heberle</t>
  </si>
  <si>
    <t>Anna Catharina Heberle</t>
  </si>
  <si>
    <t>mCarol Pilz migratedAustralia1855</t>
  </si>
  <si>
    <t>Caroline Heberle</t>
  </si>
  <si>
    <t>b 7.2.1913 CZ</t>
  </si>
  <si>
    <t>m Renate ....</t>
  </si>
  <si>
    <t>b 11.4.1974 Hannover</t>
  </si>
  <si>
    <t>Ludewigs c1749</t>
  </si>
  <si>
    <t>b 1720 d 29.3.1802</t>
  </si>
  <si>
    <t>Johanne Margarethe Heberle</t>
  </si>
  <si>
    <t>b 9.8.1907 CZ</t>
  </si>
  <si>
    <t>Martin Heberle/Heberlein-----------</t>
  </si>
  <si>
    <t>Theodor Ernst Wilhelm Fritz K Heberle</t>
  </si>
  <si>
    <t xml:space="preserve">m Johanne Catharine Henriette Pein </t>
  </si>
  <si>
    <t>Johanna Eleonora Henrietta Heberle</t>
  </si>
  <si>
    <t>m Henriette Wilhelmine Becker</t>
  </si>
  <si>
    <t>b12.4.1765 CZ d 6.5.1831 CZ</t>
  </si>
  <si>
    <t>m Johanne Juliane Eleonora Moritz</t>
  </si>
  <si>
    <t>23.10.1836 CZ</t>
  </si>
  <si>
    <t>b10.1.1808 CZ d 20.9.1875 CZ</t>
  </si>
  <si>
    <t xml:space="preserve">m Johanne Auguste Carolina Bergmann </t>
  </si>
  <si>
    <t>b 27.12.1815 CZ d 28.7.1817 CZ</t>
  </si>
  <si>
    <t>m Yvonne Neubert PHOTO</t>
  </si>
  <si>
    <t>b c2001</t>
  </si>
  <si>
    <t>Lukas Heberle   PHOTO</t>
  </si>
  <si>
    <t>Johannes Heberle----------??</t>
  </si>
  <si>
    <t>Gotthard Heberle--PHOTO----------</t>
  </si>
  <si>
    <t>m Anna … (b c1533)</t>
  </si>
  <si>
    <t>m Katharina … (b c1567)</t>
  </si>
  <si>
    <t>m Barbara … (b c1567)</t>
  </si>
  <si>
    <t>Katharina Heberle    PHOTO</t>
  </si>
  <si>
    <t>b 13.3.1989</t>
  </si>
  <si>
    <t>m August B Lutter/Luther, b 12.1.1882</t>
  </si>
  <si>
    <t>m Minna Barrmann/Burrmann</t>
  </si>
  <si>
    <t>b c1965</t>
  </si>
  <si>
    <t>1925 Hannover address book has Adolf, Albert, Bertha geb Heiss, Erich, Ernst, Friedrich, Hedwig geb Zagsmeier, Martin, Ernst Heberle.</t>
  </si>
  <si>
    <t>b 18.1.1908 Krefeld d 15.1.1975</t>
  </si>
  <si>
    <t>m Martha Johanna Katharina Dethier</t>
  </si>
  <si>
    <t>b 7.11.1904 Tilsit, now Russia</t>
  </si>
  <si>
    <t>Duplicate of R16 Russia</t>
  </si>
  <si>
    <t>Joachim Heberle   PHOTO</t>
  </si>
  <si>
    <t>b 1.10.1960 Bietigheim, Germany</t>
  </si>
  <si>
    <t>Doctor in biophysics, Julich 2000</t>
  </si>
  <si>
    <t>Tucson AZ 1991, Juelich1993+</t>
  </si>
  <si>
    <t>JohannHeinrichFriedrichHeberle</t>
  </si>
  <si>
    <t>Denise Michele Heberle</t>
  </si>
  <si>
    <t>b 23.7.1958 Chicago IL</t>
  </si>
  <si>
    <t>Wilhelm Heinrich C Heberle</t>
  </si>
  <si>
    <t>FAMILY TREES, SO THERE COULD BE ERRORS.</t>
  </si>
  <si>
    <t>Gertrud Sigrid Ingebord H Heberle  PHOTO</t>
  </si>
  <si>
    <t>Agnes Dagmar Helena Heberle  PHOTO</t>
  </si>
  <si>
    <t>b 7.10.1892 Lautenthal, Hannover, Germany</t>
  </si>
  <si>
    <t>d 5.1969 St Louis MO</t>
  </si>
  <si>
    <t>m Henriette .. (b 1868)</t>
  </si>
  <si>
    <t xml:space="preserve">engineer St Louis 1920, radio shop 1930 </t>
  </si>
  <si>
    <t>arrived NY 7.9.1900 on Patricia ex Hamburg</t>
  </si>
  <si>
    <t>arrived USA 1900 naturalised 1911</t>
  </si>
  <si>
    <t>Gottlieb naturalised 1906 St Louis MO ?</t>
  </si>
  <si>
    <t>m Bertha Ware</t>
  </si>
  <si>
    <t>b c1892 TN</t>
  </si>
  <si>
    <t>milliner St Louis MO 1920 census</t>
  </si>
  <si>
    <t>m Gerald Hancock</t>
  </si>
  <si>
    <t>b x.11.1908 ? Victoria ? d c1985 SA</t>
  </si>
  <si>
    <t>William Charles Heberle</t>
  </si>
  <si>
    <t>m Robert Dodson c1932 SA</t>
  </si>
  <si>
    <t>b 12.10.1747 CZ</t>
  </si>
  <si>
    <t>b 6.6.1638 CZ</t>
  </si>
  <si>
    <t>b 3.12.1705 CZ</t>
  </si>
  <si>
    <t>b 19.12.1710 CZ</t>
  </si>
  <si>
    <t>b 3.1.1640 CZ</t>
  </si>
  <si>
    <t>b 27.11.1715 CZ</t>
  </si>
  <si>
    <t>Johann Heinrich Heberle</t>
  </si>
  <si>
    <t>b 7.8.1716 CZ</t>
  </si>
  <si>
    <t>b 4.10.1691 CZ</t>
  </si>
  <si>
    <t>b 19.10.1721 CZ</t>
  </si>
  <si>
    <t>b 27.12.1759 CZ</t>
  </si>
  <si>
    <t>b 15.12.1704 CZ</t>
  </si>
  <si>
    <t>b 11.5.1645 CZ</t>
  </si>
  <si>
    <t>Julius Heinrich Heberle</t>
  </si>
  <si>
    <t>b 23.9.1861 CZ</t>
  </si>
  <si>
    <t>Erkelenz 41812, N Rhine-Westphalia, 51'05"N lat 6'19'E long, popn 12000 (1970), 60km SW of Dusseldorf</t>
  </si>
  <si>
    <t>m Elisabeth Huenscheid</t>
  </si>
  <si>
    <t>m Maria Elisabeth</t>
  </si>
  <si>
    <t>Cremer/Kremer x.7.1795</t>
  </si>
  <si>
    <t>b 6.7.1877 Trier d 27.2.1954 Dusseldorf</t>
  </si>
  <si>
    <t>d 17.3.1968 CastropRauxel ?</t>
  </si>
  <si>
    <t>b 3.8.1890 Castrop Rauxel</t>
  </si>
  <si>
    <t>d 14.10.1928 Castrop R ?</t>
  </si>
  <si>
    <t>b 13.6.1863 Castrop Rauxel</t>
  </si>
  <si>
    <t>b 14.12.1911 Frankfurt d 6.4.1945 Steinbergen WWII</t>
  </si>
  <si>
    <t>Otto Heberle   PHOTO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</si>
  <si>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</si>
  <si>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Stacey Olivia Heberle  PHOTO</t>
  </si>
  <si>
    <t>Kirk Jahn Heberle  PHOTO</t>
  </si>
  <si>
    <t>Gabsheim 55288 49'50"N 8'10"E, 10km W of Darmstadt, 85km N of Rulzheim</t>
  </si>
  <si>
    <t>Anton Heberle------------------------</t>
  </si>
  <si>
    <t>1990-</t>
  </si>
  <si>
    <t>total</t>
  </si>
  <si>
    <t>Changes 1.1.2009-31.12.2009 in bright green</t>
  </si>
  <si>
    <t>b 22.7.1947 WA  PHOTO</t>
  </si>
  <si>
    <t>Partner Cheryl Y Heberle  PHOTO</t>
  </si>
  <si>
    <t>Partner Wendy Jane Poynton</t>
  </si>
  <si>
    <t>m Robert J Adamson</t>
  </si>
  <si>
    <t>m Susan M Tindale  PHOTO</t>
  </si>
  <si>
    <t>b 9.3.1959 WA lived in SA, UK</t>
  </si>
  <si>
    <t>b 4.6.1967 WA</t>
  </si>
  <si>
    <t>m Hanna Juliana Genovetha Rust</t>
  </si>
  <si>
    <t>b 3.9.1735 CZ d 9.6.1796 CZ</t>
  </si>
  <si>
    <t>m Augusta Liebegeld (b c1832)</t>
  </si>
  <si>
    <t>child</t>
  </si>
  <si>
    <t>b &amp; d 9.5.1859 Lautenthal</t>
  </si>
  <si>
    <t>Holger Heberle</t>
  </si>
  <si>
    <t>b 13.2.1977</t>
  </si>
  <si>
    <t xml:space="preserve">worked in Opel car factory </t>
  </si>
  <si>
    <t>Russelsheim 1962-2004</t>
  </si>
  <si>
    <t>m Mathilde Stolze (b c1852)</t>
  </si>
  <si>
    <t>Duplicate of Methler</t>
  </si>
  <si>
    <t>Karl Heinrich Julius Heberle</t>
  </si>
  <si>
    <t>m Katherina Elisabeth Lohrmann</t>
  </si>
  <si>
    <t>20.9.1884 Gelsenkirchen, (b c1862)</t>
  </si>
  <si>
    <t>m Anna S Egestorf 27.2.1721 Hannover</t>
  </si>
  <si>
    <t>b 1857 Rheinbreitbach d 21.1.12 Sala Sweden</t>
  </si>
  <si>
    <t>b 19.4.1865 Bembermuhle d 7.2.53 Burgen</t>
  </si>
  <si>
    <t>b 11.8.1867 Bembermuhle d 20.3.1952 Duisburg</t>
  </si>
  <si>
    <t>b 12.9.1873 Trier d 3.4.1876 Wahlscheid</t>
  </si>
  <si>
    <t>b 10.11.1875 Trier d 13.1.1876 Trier</t>
  </si>
  <si>
    <t>b 27.10.1903 Dusseldorf d 2.10.1964 Volksdorf</t>
  </si>
  <si>
    <t>b 14.12.1911 Frankfurt d 6.4.1945 SteinbergenWWII</t>
  </si>
  <si>
    <t>b 2.1878 d 23.12.1957CZ</t>
  </si>
  <si>
    <t>m Karoline Friederike W Woltenmann</t>
  </si>
  <si>
    <t>8.5.1877 CZ, b c1852</t>
  </si>
  <si>
    <t>b x.10.1805 d 18.4.1822 CZ</t>
  </si>
  <si>
    <t>b x.1.1808 d 16.10.1810 CZ</t>
  </si>
  <si>
    <t>b x.1.1793 CZ d 13.2.1794 CZ</t>
  </si>
  <si>
    <t>b x.10.1790 d 7.11.1790 CZ</t>
  </si>
  <si>
    <t>1.4.1793 CZ, b x.11.1763</t>
  </si>
  <si>
    <t>m Luise Christiane Amalie Hammer</t>
  </si>
  <si>
    <t>b 12.9.1823 CZ d 23.6.1891 CZ</t>
  </si>
  <si>
    <t>b 19.1.1821 CZ d 6.9.1908 CZ</t>
  </si>
  <si>
    <t>b x.7.1715 CZ d 30.8.1788 CZ</t>
  </si>
  <si>
    <t>b 1743 d 29.5.1802 CZ</t>
  </si>
  <si>
    <t>b c1700 d 16.12.1730 CZ</t>
  </si>
  <si>
    <t>b 1759 d 10.8.1823 CZ</t>
  </si>
  <si>
    <t>b 1755 d 10.12.1795 CZ</t>
  </si>
  <si>
    <t>b 1768 d 27.12.1790 CZ</t>
  </si>
  <si>
    <t>m Catharina Eleonore Bartram 27.2.1803 CZ</t>
  </si>
  <si>
    <t>b 1764 d 2.6.1834 CZ</t>
  </si>
  <si>
    <t>b c1720 d 23.10.1750 CZ</t>
  </si>
  <si>
    <t>26.12.1812 CZ, b c1760</t>
  </si>
  <si>
    <t>b 25.8.1767 CZ d 15.9.1847 CZ</t>
  </si>
  <si>
    <t>Dorothea Christiane Henriette Heberle</t>
  </si>
  <si>
    <t>b 7.1.1774 CZ d 9.5.1844 CZ</t>
  </si>
  <si>
    <t>b 20.9.1776 CZ d 28.3.1839 CZ</t>
  </si>
  <si>
    <t>m Juliane Henriette Thielen 15.2.1759 CZ</t>
  </si>
  <si>
    <t xml:space="preserve">b 10.12.1788 CZ </t>
  </si>
  <si>
    <t>b 16.5.1888 CZ d 6.11.1921 Hannover</t>
  </si>
  <si>
    <t>m Dorothea Notzel</t>
  </si>
  <si>
    <t xml:space="preserve">m Thusmald Antonie Auralia Liebegeld </t>
  </si>
  <si>
    <t>b 22.3.1823 CZ d 28.1.1877 CZ</t>
  </si>
  <si>
    <t>m Sophie Dorothea Ottilie Giesecke14.5.1887CZ</t>
  </si>
  <si>
    <t>m Ernestine Henriette Friederike Sattermann 29.9.1864 CZ</t>
  </si>
  <si>
    <t>29.9.1864 CZ</t>
  </si>
  <si>
    <t>b 7.3.1821 CZ d 25.8.1876</t>
  </si>
  <si>
    <t xml:space="preserve">Karl Louis Friedrich Heberle </t>
  </si>
  <si>
    <t>Henriette Wilhelmine Karol Heberle</t>
  </si>
  <si>
    <t>b x.2.1872 CZ d 29.4.1877 CZ</t>
  </si>
  <si>
    <t>b c1874 d 23.4.1878 CZ</t>
  </si>
  <si>
    <t>b 11.4.1887 CZ</t>
  </si>
  <si>
    <t>b 26.10.1835 CZ d 9.9.1836 CZ</t>
  </si>
  <si>
    <t>b 14.6.1795 CZ d 6.3.1872 CZ</t>
  </si>
  <si>
    <t>b 26.7.1803 CZ d 27.5.1804 CZ</t>
  </si>
  <si>
    <t>b 25.6.1800 CZ d 19.12.1832 CZ</t>
  </si>
  <si>
    <t>b 27.12.1795 CZ d 25.1.1809 CZ</t>
  </si>
  <si>
    <t>b 22.12.1758 CZ d 3.1.1759 CZ</t>
  </si>
  <si>
    <t>b 22.12.1758 CZ d 9.1.1759 CZ</t>
  </si>
  <si>
    <t>b 28.12.1757 CZ d 7.1.1758 CZ</t>
  </si>
  <si>
    <t>b 27.3.1754 CZ d 12.5.1822 CZ</t>
  </si>
  <si>
    <t>b 31.1.1750 CZ d 14.12.1752 CZ</t>
  </si>
  <si>
    <t>d 18.5.1758 CZ</t>
  </si>
  <si>
    <t>Stuttgart</t>
  </si>
  <si>
    <t>Josef Heberle</t>
  </si>
  <si>
    <t>b c1900 d c1930</t>
  </si>
  <si>
    <t>b c1920</t>
  </si>
  <si>
    <t>from Sporitz Komotau</t>
  </si>
  <si>
    <t>Marine Captain WW2</t>
  </si>
  <si>
    <t>? Heberle-----------------------------------------------</t>
  </si>
  <si>
    <t>Duplicate of R7 Czech</t>
  </si>
  <si>
    <t>Caroline Auguste Louise W Heberle</t>
  </si>
  <si>
    <t>August Wilhelm Albert G Heberle</t>
  </si>
  <si>
    <t>Auguste Wilhelmine Heberle</t>
  </si>
  <si>
    <t>Puchsteiger mine crusher foreman</t>
  </si>
  <si>
    <t xml:space="preserve">Huttenmeister in Ilsenburg </t>
  </si>
  <si>
    <t xml:space="preserve">m Adolf Todt, lived Grossenaspe </t>
  </si>
  <si>
    <t>Helmut Heberle--- PHOTO-----------</t>
  </si>
  <si>
    <t>2 sons</t>
  </si>
  <si>
    <t>engineer retired, mayor</t>
  </si>
  <si>
    <t>Gruenstaedtel  near Schwarzenberg, Schneeberg 220km SSW of Berlin</t>
  </si>
  <si>
    <t>she lived in Berlin</t>
  </si>
  <si>
    <t>d 16.4.1976 Berlin</t>
  </si>
  <si>
    <t>Changes 1.1.2001-31.12.2001 in blue</t>
  </si>
  <si>
    <t>Dr Phil. in Dusseldorf</t>
  </si>
  <si>
    <t>m Magdalena Kremer c1908</t>
  </si>
  <si>
    <t>Iserlohn 58640, North Rhine-Westphalia, 51.39N  7.68E, popn 100000 (2002)</t>
  </si>
  <si>
    <t>Oberschlammer mine processing worker?</t>
  </si>
  <si>
    <t>Christiane Henriette Heberle</t>
  </si>
  <si>
    <t>Dorothea Christiane Friederike Heberle</t>
  </si>
  <si>
    <t>Furth 49'39"N 8'47"E, 35km SSE of Darmstadt, 40km NNE of Heidelberg</t>
  </si>
  <si>
    <t>b 31.10.1745 CZ</t>
  </si>
  <si>
    <t>b 19.7.1647 CZ d 14.6.1685 CZ</t>
  </si>
  <si>
    <t>b 15.5.1678 CZ</t>
  </si>
  <si>
    <t xml:space="preserve">m Elisabeth Roder </t>
  </si>
  <si>
    <t>Julius Carl Heberle</t>
  </si>
  <si>
    <t>Altenau 38707, 8km E of Clausthal-Zellerfeld</t>
  </si>
  <si>
    <t>m Johanne Eleonora Zeuner</t>
  </si>
  <si>
    <t>Johanna Maria Heberle</t>
  </si>
  <si>
    <t>b x.3.1748 d 19.4.1780 CZ</t>
  </si>
  <si>
    <t>Duplicate of SBW7 Freiburg</t>
  </si>
  <si>
    <t>Mark Heberle</t>
  </si>
  <si>
    <t>b 18.6.1974 Freiburg</t>
  </si>
  <si>
    <t>in Hamburg 2005</t>
  </si>
  <si>
    <t>b 9.2.1860 CZ</t>
  </si>
  <si>
    <t>Albert Johann M Heberle</t>
  </si>
  <si>
    <t>b 3.1.1649 CZ d 22.7.1694 CZ</t>
  </si>
  <si>
    <t>b 2.3.1674 CZ</t>
  </si>
  <si>
    <t>b 8.3.1860 CZ</t>
  </si>
  <si>
    <t>b 14.3.1893 CZ</t>
  </si>
  <si>
    <t>b 27.9.1717 CZ</t>
  </si>
  <si>
    <t>Lingen 49809, 52'31"N lat 7'19"E long, 50km NW of Osnabruck</t>
  </si>
  <si>
    <t>Sebastian Heberle</t>
  </si>
  <si>
    <t>b 23.2.1681 CZ</t>
  </si>
  <si>
    <t>Johann Philipp</t>
  </si>
  <si>
    <t>Peine 52'19"N, 10'14"E, 60km E of Hannover, 35km W of Braunschweig</t>
  </si>
  <si>
    <t>Mike Heberle</t>
  </si>
  <si>
    <t>b 6.4.1976</t>
  </si>
  <si>
    <t>b 24.8.1725 Veringenstadt ?</t>
  </si>
  <si>
    <t>26.9.1771 CZ, b c1750</t>
  </si>
  <si>
    <t>Untersteiger mine pit leading hand?</t>
  </si>
  <si>
    <t>m Catharina Maria Beckmann</t>
  </si>
  <si>
    <t>13.1.1780 CZ, b c1757</t>
  </si>
  <si>
    <t>Dorothea Henriette Heberle</t>
  </si>
  <si>
    <t>Dorothea Friedericia Heberle</t>
  </si>
  <si>
    <t>Dorothea Juliane Heberle</t>
  </si>
  <si>
    <t>Anna Margarethe Henriette Heberle</t>
  </si>
  <si>
    <t>b c1673 d 25.6.1717 CZ</t>
  </si>
  <si>
    <t>Lisabeth Magdalena Heberle</t>
  </si>
  <si>
    <t>Barbara Christine Heberle</t>
  </si>
  <si>
    <t>b 8.11.1696 CZ</t>
  </si>
  <si>
    <t>Antje Elisabeth Heberle</t>
  </si>
  <si>
    <t>m John Carpenter 2children,Philadelphia PA 1999</t>
  </si>
  <si>
    <t>b 26.6.1935 Kiel</t>
  </si>
  <si>
    <t>Carl Wilhelm Ludwig Heberle</t>
  </si>
  <si>
    <t>Heinrich August Friedrich Heberle</t>
  </si>
  <si>
    <t>xxxxxxxxxxxxxxxxxxxxxxxxxxxxxxxxxxxxxxxxxxxxxxxxxxxxxxxxxxxxxxxxxxxxxxxxxxxxxxxxxxxxxxxxxxxxxxxxxxxxxxxxxxxxxxxxxxxx</t>
  </si>
  <si>
    <t>xxxxxxxxxxx</t>
  </si>
  <si>
    <t>b 30.5.1750 CZ</t>
  </si>
  <si>
    <t>Johann Christian Heberle</t>
  </si>
  <si>
    <t>Heinrich Christian Heberle</t>
  </si>
  <si>
    <t>Duplicates from NG2B</t>
  </si>
  <si>
    <t>Carl Wilhelm Heberle-------------------------</t>
  </si>
  <si>
    <t>m Lieschen Wiehr 8.6.1940 CZ</t>
  </si>
  <si>
    <t>b c1917</t>
  </si>
  <si>
    <t>Bergmann miner in Goslar</t>
  </si>
  <si>
    <t>b c1926,in 1995 Gerda lived at Sorge 4,CZ</t>
  </si>
  <si>
    <t>b c1706 d 1791 Wald Michelbach</t>
  </si>
  <si>
    <t>Andreas Michael Heberle</t>
  </si>
  <si>
    <t>Erhardt Heberle</t>
  </si>
  <si>
    <t>b 13.6.1677</t>
  </si>
  <si>
    <t>Marion Heberle (Hubrich after 8.5.1943)</t>
  </si>
  <si>
    <t>d 24.8.1945 Bremen-Vegesack</t>
  </si>
  <si>
    <t>Karin Heberle (Hubrich after 8.5.1943)</t>
  </si>
  <si>
    <t>8.5.1943 Bremen-Burglesum</t>
  </si>
  <si>
    <t>b 14.8.1941 Konigstein (near Pirna, Sachsen)</t>
  </si>
  <si>
    <t>d c1.6.1944 Russia WWII</t>
  </si>
  <si>
    <t>m ... Oppermann ?</t>
  </si>
  <si>
    <t>Oskar and Hildegard Heberle have headstones in Clausthal cemetery</t>
  </si>
  <si>
    <t>Kaufmann shopkeeper,bar&amp;restaurant owner</t>
  </si>
  <si>
    <t>Johann August Elias Adolph Heberle</t>
  </si>
  <si>
    <t>Johann Caspar Heberle</t>
  </si>
  <si>
    <t xml:space="preserve">Number above     </t>
  </si>
  <si>
    <t>Number missing ?</t>
  </si>
  <si>
    <t xml:space="preserve">Total                  </t>
  </si>
  <si>
    <t>xxxxxxxxxxxxxxxxxxxxxxxxxxxxxxxxxxxxxxxxx</t>
  </si>
  <si>
    <t>b 23.5.1739 CZ</t>
  </si>
  <si>
    <t>|-----</t>
  </si>
  <si>
    <t>b c1654 d 31.12.1747CZ</t>
  </si>
  <si>
    <t>m Anna Wajner 25.4.1669 CZ</t>
  </si>
  <si>
    <t>b c1640</t>
  </si>
  <si>
    <t>Anna Cachare Heberle</t>
  </si>
  <si>
    <t>b c1644</t>
  </si>
  <si>
    <t>Margaretha Catharina Heberle</t>
  </si>
  <si>
    <t>Margaretha Elisabeth Heberle</t>
  </si>
  <si>
    <t>Maria Margaretha Heberle</t>
  </si>
  <si>
    <t>Maria Dorothea Heberle</t>
  </si>
  <si>
    <t>Dorothea Catharina Heberle</t>
  </si>
  <si>
    <t>Christina Catharina Heberle</t>
  </si>
  <si>
    <t>Emerita Margaretha Heberle</t>
  </si>
  <si>
    <t>8.7.1734 CZ</t>
  </si>
  <si>
    <t>b 25.10.1790</t>
  </si>
  <si>
    <t>Jenny FAE Heberle</t>
  </si>
  <si>
    <t>b 14.8.1854 CZ</t>
  </si>
  <si>
    <t>Erna LMA Heberle</t>
  </si>
  <si>
    <t>Johann Christoph Heberle</t>
  </si>
  <si>
    <t>m JMS Dorge 19.9.1881Goslar</t>
  </si>
  <si>
    <t>see Sheet USA13 Virginia</t>
  </si>
  <si>
    <t>SEE USA14 Maryland</t>
  </si>
  <si>
    <t>Windhausen 51'47"  10'13"  30km SW of Goslar</t>
  </si>
  <si>
    <t>b 26.3.1866 CZ</t>
  </si>
  <si>
    <t xml:space="preserve">b 10.9.1693 CZ  </t>
  </si>
  <si>
    <t>b 2.9.1725 CZ</t>
  </si>
  <si>
    <t>b 31.7.1762 CZ</t>
  </si>
  <si>
    <t>References:</t>
  </si>
  <si>
    <t>Christian Lippold Heberle</t>
  </si>
  <si>
    <t>b 20.8.1870 CZ</t>
  </si>
  <si>
    <t>Duplicate of B4 Trippstadt</t>
  </si>
  <si>
    <t>Zeilsheim 50'06"N 8'30"E 20km W of Frankfurt, 35km NNW of Darmstadt</t>
  </si>
  <si>
    <t>Johann Jakob Heberle</t>
  </si>
  <si>
    <t>b c1640 d Zeilsheim</t>
  </si>
  <si>
    <t>Jay Winters 12324Lazy Oak Lane, Charlotte, NC 28273-4729, USA</t>
  </si>
  <si>
    <t>Glenn Heberle 137 Skyview Drive, Jeanette, PA 15644, USA</t>
  </si>
  <si>
    <t>Mormon IGI data</t>
  </si>
  <si>
    <t>Joseph Heberle</t>
  </si>
  <si>
    <t>b c1883</t>
  </si>
  <si>
    <t>Volker Heberle   PHOTO</t>
  </si>
  <si>
    <t>Gunter Heberle  PHOTO</t>
  </si>
  <si>
    <t>Heberles in Oettingen 1698-1705</t>
  </si>
  <si>
    <t>m Kate Tretheway Victoria</t>
  </si>
  <si>
    <t>Sarah Mildred Heberle</t>
  </si>
  <si>
    <t>b c 1890 Victoria ?</t>
  </si>
  <si>
    <t>m James Whitehead 1920 Vic</t>
  </si>
  <si>
    <t xml:space="preserve">WEST AUSTRALIAN </t>
  </si>
  <si>
    <t>b 11.2.1975 W.A.</t>
  </si>
  <si>
    <t>Gottfried Heberle-------------------------</t>
  </si>
  <si>
    <t>Hildesheim 31134  45km NW of Clausthal-Zellerfeld</t>
  </si>
  <si>
    <t>Jennifer Tareena Heberle  PHOTO</t>
  </si>
  <si>
    <t>b 24.12.1913 in W.A.  PHOTO</t>
  </si>
  <si>
    <t>Renee Jeanette Heberle</t>
  </si>
  <si>
    <t>4.5.1848 CZ</t>
  </si>
  <si>
    <t>SEE Sheet B4 Friedrichssegen</t>
  </si>
  <si>
    <t>Georg Heinrich Friedrich Carl Heberle------</t>
  </si>
  <si>
    <t>Friedrichssegen mine c1885-1900, 3km from Rhine, near Lahnstein 56112 (Koblenz)</t>
  </si>
  <si>
    <t>Oberlahnstein 50'18"N lat 7'37"E long, 10km S of Koblenz</t>
  </si>
  <si>
    <t>Christopher Heberle   PHOTO</t>
  </si>
  <si>
    <t xml:space="preserve">b 3.1.1889 BHill d1961 NSW </t>
  </si>
  <si>
    <t>m Helena M Bowles</t>
  </si>
  <si>
    <t>m Charles Grieves 1918</t>
  </si>
  <si>
    <t>Dawn Heberle</t>
  </si>
  <si>
    <t>b c1946 SA</t>
  </si>
  <si>
    <t>Frederick William Heberle</t>
  </si>
  <si>
    <t>b c1913 SA d c1960 SA ?</t>
  </si>
  <si>
    <t>b 1874 S.A. d 19.10.1876 S.A.</t>
  </si>
  <si>
    <t>m Roma Jean ... c 1945</t>
  </si>
  <si>
    <t>26.12.1867 CZ, b 2.10.1841</t>
  </si>
  <si>
    <t>m Henriette Auguste Antonia Brinkmann</t>
  </si>
  <si>
    <t>28.8.1897 CZ</t>
  </si>
  <si>
    <t>b 5.4.1875 CZ d 3.2.1943 CZ</t>
  </si>
  <si>
    <t>b 12.1.1870 CZ d 8.11.1872 CZ</t>
  </si>
  <si>
    <t>b 20.10.1868 CZ d 18.3.1871 CZ</t>
  </si>
  <si>
    <t>b26.2.1886 d 14.11.1957 CZ</t>
  </si>
  <si>
    <t>b 23.6.1878 CZ d 2.10.1878 CZ</t>
  </si>
  <si>
    <t>26.1.1873 CZ, b 7.9.1842 CZ</t>
  </si>
  <si>
    <t>b 1.6.1849 d 4.5.1871</t>
  </si>
  <si>
    <t>b 21.4.1871 d 27.12.1871 CZ</t>
  </si>
  <si>
    <t xml:space="preserve">m Charlotte CarolineW Schneider </t>
  </si>
  <si>
    <t>3.10.1858 CZ</t>
  </si>
  <si>
    <t>m Johanne Caroline Glasner 1.2.1874 CZ</t>
  </si>
  <si>
    <t>Ernst Theodor Heberle---------------------------</t>
  </si>
  <si>
    <t>Carl Wilhelm Otto Heberle-----------------------</t>
  </si>
  <si>
    <t>b 2.2.1773 CZ d 3.11.1779 CZ</t>
  </si>
  <si>
    <t>b 14.9.1771 CZ d 3.1.1831 CZ</t>
  </si>
  <si>
    <t>b 18.5.1776 CZ d 22.6.1776 CZ</t>
  </si>
  <si>
    <t>b 31.3.1782 CZ d 8.5.1782 CZ</t>
  </si>
  <si>
    <t>b 9.2.1777 CZ d 17.10.1777 CZ</t>
  </si>
  <si>
    <t>b 17.8.1789 CZ d 1.12.1790 CZ</t>
  </si>
  <si>
    <t>b 23.12.1785 CZ d 11.8.1791 CZ</t>
  </si>
  <si>
    <t>b 12.8.1787 CZ d 8.11.1861 CZ</t>
  </si>
  <si>
    <t>b 1.5.1792 CZ d 1.2.1839 CZ</t>
  </si>
  <si>
    <t>b 17.9.1795 CZ d 12.3.1875 CZ</t>
  </si>
  <si>
    <t>3.6.1821 CZ, bx.1.1803, d 8.5.1882 CZ</t>
  </si>
  <si>
    <t>b 21.5.1767 CZ d 4.3.1806 CZ</t>
  </si>
  <si>
    <t>b 15.2.1772 CZ  d 18.8.1772 CZ</t>
  </si>
  <si>
    <t>b 9.5.1774 CZ d 8.1.1777 CZ</t>
  </si>
  <si>
    <t>Johanne Catharina Christiane Heberle</t>
  </si>
  <si>
    <t>b 11.8.1776 CZ d 21.1.1777 CZ</t>
  </si>
  <si>
    <t>m Christiane Soph Osten 4.3.1794 CZ</t>
  </si>
  <si>
    <t>b 21.8.1775 CZ d 17.8.1831 CZ</t>
  </si>
  <si>
    <t>b 26.2.1778 CZ d 23.12.1857 CZ</t>
  </si>
  <si>
    <t>b 18.11.1780 CZ d 9.6.1838 CZ</t>
  </si>
  <si>
    <t>b 15.2.1784 CZ d 12.10.1786 CZ</t>
  </si>
  <si>
    <t>b 12.10.1786 CZ d 24.3.1787 CZ</t>
  </si>
  <si>
    <t>b 23.12.1798 CZ d 1798 CZ</t>
  </si>
  <si>
    <t>b 19.9.1799 CZ d 14.3.1800 CZ</t>
  </si>
  <si>
    <t>b 14.1.1801 CZ d 26.2.1852 CZ</t>
  </si>
  <si>
    <t>b 16.2.1804 CZ d 25.3.1837 CZ</t>
  </si>
  <si>
    <t>b 1.1.1802 CZ d 20.7.1849 CZ</t>
  </si>
  <si>
    <t>b 15.1.1800 CZ d 14.6.1800 CZ</t>
  </si>
  <si>
    <t>b 4.8.1797 CZ d 25.10.1874 CZ</t>
  </si>
  <si>
    <t>b 8.3.1796 CZ d 5.8.1796 CZ</t>
  </si>
  <si>
    <t>b 19.6.1794 CZ d 4.8.1852 CZ</t>
  </si>
  <si>
    <t>b 25.8.1840 CZ d 29.4.1909 CZ</t>
  </si>
  <si>
    <t>b 26.4.1833 CZ d 14.10.1839 CZ</t>
  </si>
  <si>
    <t>b 27.1.1831 CZ d 21.10.1839 CZ</t>
  </si>
  <si>
    <t>b 21.3.1829 CZ d 1.4.1830 CZ</t>
  </si>
  <si>
    <t>b 14.12.1823 CZ d 29.7.1894 CZ</t>
  </si>
  <si>
    <t>b 1757 d 2.6.1821 CZ</t>
  </si>
  <si>
    <t>b 10.3.1726 CZ d 3.11.1784 CZ</t>
  </si>
  <si>
    <t>b 8.6.1785 CZ d 3.2.1845 CZ</t>
  </si>
  <si>
    <t>b 11.5.1788 CZ d 20.1.1807 CZ</t>
  </si>
  <si>
    <t>b 10.1.1789 CZ d 27.9.1830 CZ</t>
  </si>
  <si>
    <t>b 5.1.1844 CZ d 26.10.1844 CZ</t>
  </si>
  <si>
    <t>b 23.8.1840 CZ d 27.8.1840 CZ</t>
  </si>
  <si>
    <t>b 21.2.1839 CZ d 7.11.1839 CZ</t>
  </si>
  <si>
    <t>b 10.8.1837 CZ d 6.7.1838 CZ</t>
  </si>
  <si>
    <t>b 19.9.1854 CZ d 14.4.1930 CZ</t>
  </si>
  <si>
    <t>b 25.2.1853 CZ d 19.10.1930 CZ</t>
  </si>
  <si>
    <t>b 5.10.1856 CZ d 31.7.1932 CZ</t>
  </si>
  <si>
    <t>b 16.12.1866 CZ d 13.4.1943 CZ</t>
  </si>
  <si>
    <t>b 15.8.1869 CZ d 5.7.1913 CZ</t>
  </si>
  <si>
    <t>b 12.3.1878 CZ d 18.4.1878 CZ</t>
  </si>
  <si>
    <t>b 1.9.1875 CZ d 14.9.1875 CZ</t>
  </si>
  <si>
    <t>b 20.12.1908 CZ</t>
  </si>
  <si>
    <t>b 30.10.1770 CZ d 23.2.1772 CZ</t>
  </si>
  <si>
    <t>b 29.12.1773 CZ d 1.7.1849 CZ</t>
  </si>
  <si>
    <t>m Augustine Lowen 21.11.1802 CZ</t>
  </si>
  <si>
    <t>b c1732 d 18.3.1774CZ</t>
  </si>
  <si>
    <t>12.8.1762 CZ</t>
  </si>
  <si>
    <t>b x.2.1625 CZ d 5.3.1693 CZ</t>
  </si>
  <si>
    <t>b 7.7.1644 CZ d 28.12.1690 CZ</t>
  </si>
  <si>
    <t>10.6.1677 CZ, b c1657</t>
  </si>
  <si>
    <t>Olesja/Alesja Heberle</t>
  </si>
  <si>
    <t>m Maria Elisabeth Elstner</t>
  </si>
  <si>
    <t>12.2.1714 CZ</t>
  </si>
  <si>
    <t>b 22.9.1714 CZ d 14.1.1750 CZ ?</t>
  </si>
  <si>
    <t>b 3.5.1759 CZ d 23.5.1815 CZ</t>
  </si>
  <si>
    <t>b 10.3.1765 CZ d 28.11.1765 CZ</t>
  </si>
  <si>
    <t>b 16.3.1743 CZ d 12.6.1746 CZ?</t>
  </si>
  <si>
    <t>b 2.5.1738 CZ d 10.2.1789 CZ</t>
  </si>
  <si>
    <t>b 24.1.1717 CZ d 23.4.1780 CZ</t>
  </si>
  <si>
    <t>Cornelia Heberle ?</t>
  </si>
  <si>
    <t>Datteln 45711, N Rhine- Westphalia, 51.67N  7.38E, popn 38000 (2002), 10km N of Dortmund</t>
  </si>
  <si>
    <t>Volker Heberle</t>
  </si>
  <si>
    <t>b c1964, in Datteln 2009</t>
  </si>
  <si>
    <t>Bernhard Heberle</t>
  </si>
  <si>
    <t>b 29.8.1977</t>
  </si>
  <si>
    <t>in military Munchen 2001, in Zschepplin c2009</t>
  </si>
  <si>
    <t>Duplicate of B6 Munchen</t>
  </si>
  <si>
    <t xml:space="preserve">Elektro Heberle, Lahstedt   </t>
  </si>
  <si>
    <t>Duplicate of Peine</t>
  </si>
  <si>
    <t>Wiesbaden 65000-66000, Hesse, 50.08N  8.23E, popn 266000 (2002), 30km W of Frankfurt</t>
  </si>
  <si>
    <t>Walter Heberle</t>
  </si>
  <si>
    <t>b 2.1.1939, in Wiesbaden c2009</t>
  </si>
  <si>
    <t>b 14.5.1969</t>
  </si>
  <si>
    <t>Dietmar Heberle-------------------------</t>
  </si>
  <si>
    <t>Diplomkaufmaa Tech Uni Berlin</t>
  </si>
  <si>
    <t>Stephan Heberle-----------------------</t>
  </si>
  <si>
    <t>b 1966 Altusried</t>
  </si>
  <si>
    <t>b c1987, m ... Kammerloch</t>
  </si>
  <si>
    <t>Zahnarztpraxis in Kimratshofen</t>
  </si>
  <si>
    <t>Zahnarztpraxis Altusried in 2005</t>
  </si>
  <si>
    <t>another child</t>
  </si>
  <si>
    <t>in Berlin 1986-92</t>
  </si>
  <si>
    <t>Dentist Dr</t>
  </si>
  <si>
    <t>m Martina …(b c1972)</t>
  </si>
  <si>
    <t xml:space="preserve">Zahnarztin in Kimratshofen </t>
  </si>
  <si>
    <t>b 13.1.1991 Marburg ?</t>
  </si>
  <si>
    <t>b 1.3.1867 Altenau d 4.5.1915 Berlin</t>
  </si>
  <si>
    <t>b 5.1.59 Rheinbreitbach d 2.12.71 Falun Sweden</t>
  </si>
  <si>
    <t>b 10.3.1853 CZ d 24.8.22 Askersund Sweden</t>
  </si>
  <si>
    <t>b1877 Hamburg,Germany,arrivedNY 29.5.1896 on the Columbia</t>
  </si>
  <si>
    <t>b 1900 Altona(Hamburg?)Germany</t>
  </si>
  <si>
    <t>b 7.1.1931 Kiel, d 19.2.1998 Louisville KY</t>
  </si>
  <si>
    <t>b c1987, in Hamburg 2009</t>
  </si>
  <si>
    <t>Asuka Heberle ?</t>
  </si>
  <si>
    <t>b c1983, in Thuringia 2009</t>
  </si>
  <si>
    <t>Bob Kelso Heberle</t>
  </si>
  <si>
    <t>b c1987, in Castrop Rauxel 2009</t>
  </si>
  <si>
    <t>b 4.8.1969, in Idstein 2008</t>
  </si>
  <si>
    <t>b 13.11.1970, in Frankfurt 2008</t>
  </si>
  <si>
    <t>b 18.4.1995, in Konz 2008</t>
  </si>
  <si>
    <t>Monika Sirznich</t>
  </si>
  <si>
    <t>b 16.3.1964</t>
  </si>
  <si>
    <t>m ... Heberle, in Konz 2009</t>
  </si>
  <si>
    <t>b 19.3.1971, m ... Naab, in Eschbach 2009</t>
  </si>
  <si>
    <t>Sonja Heberle ?</t>
  </si>
  <si>
    <t>b 12.12.1967, in Baunatal 2009</t>
  </si>
  <si>
    <t>Dunnwald 51'N  7'02"E, 9km W of Bergisch Gladbach, 12km NE of Koln</t>
  </si>
  <si>
    <t>Alexandra Heberle</t>
  </si>
  <si>
    <t>b 9.1.1970, m ... Linke, in Dunnwald 2009</t>
  </si>
  <si>
    <t>b 24.6.1988, in Bochum 2009</t>
  </si>
  <si>
    <t>Nicole Kessler</t>
  </si>
  <si>
    <t>b 23.4.1979, m Heberle, in Crimmitschau 2009</t>
  </si>
  <si>
    <t>Saskia Heberle</t>
  </si>
  <si>
    <t>b 19.9.1980, in Iserlohn 2009</t>
  </si>
  <si>
    <t>m Uwe Heilbronner, b 21.1.1945</t>
  </si>
  <si>
    <t>Johannes Heberle</t>
  </si>
  <si>
    <t>Barth Heberle</t>
  </si>
  <si>
    <t>b 27.3.1967, in Erkrath 2009</t>
  </si>
  <si>
    <t>b 31.12.1969, in Dortmund 2009</t>
  </si>
  <si>
    <t>Claudia Heberle</t>
  </si>
  <si>
    <t>b 9.2.1880 CZ d 16.4.1880 CZ</t>
  </si>
  <si>
    <t>b 4.12.1884 d 24.3.1885 CZ</t>
  </si>
  <si>
    <t>b 15.3.1827 CZ d 21.4.1828 CZ</t>
  </si>
  <si>
    <t>b 25.3.1837 CZ d 16.3.1839 CZ</t>
  </si>
  <si>
    <t>b 13.1.1839 CZ d 9.11.1893 CZ</t>
  </si>
  <si>
    <t>b 5.2.1805 CZ d 19.8.1869 CZ</t>
  </si>
  <si>
    <t>Johanna Eleonora Friedericia Heberle</t>
  </si>
  <si>
    <t>Christiane Friedericia Wilhel. Heberle</t>
  </si>
  <si>
    <t>Johanne Christiane Henriett Heberle</t>
  </si>
  <si>
    <t>Johanne Henriette Christ. Heberle</t>
  </si>
  <si>
    <t>b 10.9.1778 CZ d 4.7.1853 CZ</t>
  </si>
  <si>
    <t>b 16.2.1744 CZ d 22.10.1800 CZ</t>
  </si>
  <si>
    <t>m Auguste Charlotta Selbreuter</t>
  </si>
  <si>
    <t>b 21.4.1748 CZ 18.3.1813 CZ</t>
  </si>
  <si>
    <t>27.11.1781 CZ</t>
  </si>
  <si>
    <t>b c1744 d 8.9.1751 CZ</t>
  </si>
  <si>
    <t>b 16.3.1799 CZ d 2.1.1800 CZ</t>
  </si>
  <si>
    <t>b 27.5.1796 CZ d 12.9.1858 CZ</t>
  </si>
  <si>
    <t>b 5.10.1793 CZ d 16.11.1799 CZ</t>
  </si>
  <si>
    <t>b 20.5.1784 CZ d 11.9.1787 CZ</t>
  </si>
  <si>
    <t>b 25.8.1800 CZ d 6.4.1885 CZ</t>
  </si>
  <si>
    <t>b 24.11.1803 CZ d 7.3.1806 CZ</t>
  </si>
  <si>
    <t>b 10.6.1799 CZ d 25.7.1799 CZ</t>
  </si>
  <si>
    <t>b 28.12.1798 CZ d 31.12.1800 CZ</t>
  </si>
  <si>
    <t>b 27.4.1809 CZ d 22.2.1811 CZ</t>
  </si>
  <si>
    <t>b 10.8.1811 CZ d 7.8.1812 CZ</t>
  </si>
  <si>
    <t>b 23.7.1813 CZ d 12.5.1816 CZ</t>
  </si>
  <si>
    <t>Theodor Heberle in Hamburg 1934</t>
  </si>
  <si>
    <t>b 12.10.1873 Methler</t>
  </si>
  <si>
    <t>Louise HenrietteWilhelmineHeberle</t>
  </si>
  <si>
    <t>Karl Heberle in Munster 1936</t>
  </si>
  <si>
    <t>Theodor and Albert Heberle in Braunschweig 1872</t>
  </si>
  <si>
    <t>Else Heberle in Bremen 1898</t>
  </si>
  <si>
    <t>Sebastian Heberle    PHOTO</t>
  </si>
  <si>
    <t>Christoph Heberle    PHOTO</t>
  </si>
  <si>
    <t>Lukas Heberle    PHOTO</t>
  </si>
  <si>
    <t>Silvia Heberle   PHOTO</t>
  </si>
  <si>
    <t>in Chemnitz 1991-2001, Stollberg 1995-2004,</t>
  </si>
  <si>
    <t>Viechtach 2001-04</t>
  </si>
  <si>
    <t>Duplicate of Uhyst</t>
  </si>
  <si>
    <t>Stollberg 50'43"N lat  12'48"E long, 17km SW of Chemnitz</t>
  </si>
  <si>
    <t>Viechtach 2 of them, 350-380km S of Berlin</t>
  </si>
  <si>
    <t>b 8.7.1823 CZ d 29.6.1890 CZ</t>
  </si>
  <si>
    <t>b 3.6.1830 CZ d 30.3.1833 CZ</t>
  </si>
  <si>
    <t>b 6.9.1793 CZ d 8.4.1809 CZ</t>
  </si>
  <si>
    <t xml:space="preserve">b 15.1.1849 CZ d 7.7.1849 CZ  </t>
  </si>
  <si>
    <t>Eva Julia Emilie Heberle</t>
  </si>
  <si>
    <t>b 28.12.1923 Bremen, Germany</t>
  </si>
  <si>
    <t>m Hans Vogt, 2 childrento 1962</t>
  </si>
  <si>
    <t>migrated to Australia 1962 on "Fairsea"</t>
  </si>
  <si>
    <t>lived initially at Bonegilla Migrant Reception Area</t>
  </si>
  <si>
    <t>d 4.12.2008 Diamond Creek Vic</t>
  </si>
  <si>
    <t>b x.1.1818 d 28.7.1819 CZ</t>
  </si>
  <si>
    <t>Auguste Henriette Emilie Heberle</t>
  </si>
  <si>
    <t>b 1836 CZ</t>
  </si>
  <si>
    <t>Auguste Emilie Henrietta Heberle</t>
  </si>
  <si>
    <t>Carl/Karl Heinrich Heberle--------------------</t>
  </si>
  <si>
    <t>b 8.4.1858 Elversberg, m 6.5.1882 Elversberg</t>
  </si>
  <si>
    <t>d 26.11.1935 Saarbrucken</t>
  </si>
  <si>
    <t>Duplicate of B5 Saarland</t>
  </si>
  <si>
    <t>b 2.4.1854 CZ d 30.4.1854 CZ</t>
  </si>
  <si>
    <t>Duplicate of NBW4 Karlsruhe</t>
  </si>
  <si>
    <t>Andreas Heberle   PHOTO</t>
  </si>
  <si>
    <t>b 6.12.1969</t>
  </si>
  <si>
    <t>in Karlsruhe 2009, lived Rastatt, Gernsbach, Bishweier, Kuppenheim</t>
  </si>
  <si>
    <t>Crimmitschau</t>
  </si>
  <si>
    <t>Marco Heberle</t>
  </si>
  <si>
    <t>Dieter Heberle</t>
  </si>
  <si>
    <t>lived Marburg, Giessen, Rodgau, Munchen, Wiesbaden</t>
  </si>
  <si>
    <t>b c1979, in Bischofsheim 2009</t>
  </si>
  <si>
    <t>Duplicate of Wiesbaden</t>
  </si>
  <si>
    <t>b 29.1.1967 OR 28.1.1968, in Offenbach 2008, lived Rodgau, Hanau</t>
  </si>
  <si>
    <t>Duplicate of NBW4 Bruchsal</t>
  </si>
  <si>
    <t>b 6.2.1978</t>
  </si>
  <si>
    <t xml:space="preserve">also Rastatt, Ottersdorf, Neukirchen, </t>
  </si>
  <si>
    <t>Jockrim, Crimmitschau, Karlsdorf</t>
  </si>
  <si>
    <t>chr 27.3.1854</t>
  </si>
  <si>
    <t>Hanau 50'08"N lat  8'55"E long, 18km E of Frankfurt/Main</t>
  </si>
  <si>
    <t xml:space="preserve">Erkrath, N Rhine Westphalia, 51'13"N lat  6'54"E long, 13km E of Dusseldorf, popn 47000 (2007), suburb </t>
  </si>
  <si>
    <t>Alexander Santana Heberle     PHOTO</t>
  </si>
  <si>
    <t>Changes 1.1.2010-31.12.2010 in orange</t>
  </si>
  <si>
    <t>in Castrop Rauxel c2009</t>
  </si>
  <si>
    <t xml:space="preserve">b 14.12.1911 Frankfurt </t>
  </si>
  <si>
    <t>b 12.3.1968 Frankfurt   WEBPAGE</t>
  </si>
  <si>
    <t>b 30.3.1813 Gabsheim</t>
  </si>
  <si>
    <t>b 27.11.1790 Enkenbach</t>
  </si>
  <si>
    <t>Johannis Heberle---------</t>
  </si>
  <si>
    <t>b 1877 Hamburg, Germany, arrived NY 4.9.1903 on the Furst Bismarck</t>
  </si>
  <si>
    <t>b 1874 Hamburg, arrived NY 4.9.1903</t>
  </si>
  <si>
    <t>b c1986, lived Harburg, near Hamburg 1996, Allermohe 2009</t>
  </si>
  <si>
    <t>Mirko/Mirco Heberle</t>
  </si>
  <si>
    <t>lived in Hiddensee</t>
  </si>
  <si>
    <t>Bergen auf Rugen, 54'25"N lat  13'26"E long, on island in North Sea, popn 23000 (2006)</t>
  </si>
  <si>
    <t>b 7.10.1876 Brandenberg, Berlin</t>
  </si>
  <si>
    <t>b 14.9.1877 Brandenberg, Berlin</t>
  </si>
  <si>
    <t>m Anejelica Amalie</t>
  </si>
  <si>
    <t>m Johanne Warnecke 22.10.1918 Magdeburg</t>
  </si>
  <si>
    <t>at school Hamburg 1984</t>
  </si>
  <si>
    <t>in Berlin c2009</t>
  </si>
  <si>
    <t>ex Herne, Wanne Eicken Ludwigshafen</t>
  </si>
  <si>
    <t>Ober Morlenbach 49'36"N lat  8'44"E long, 30km N of Heidelberg</t>
  </si>
  <si>
    <t>b 27.2.1672 CZ d 23.8.1729 CZ</t>
  </si>
  <si>
    <t>b c1712 d 6.6.1745 CZ ?</t>
  </si>
  <si>
    <t>m Johanne Maria Glasner 6.6.1775 CZ</t>
  </si>
  <si>
    <t>b 28.10.1918 CZ</t>
  </si>
  <si>
    <t>b 21.9.1893 CZ</t>
  </si>
  <si>
    <t>b 23.11.1895 CZ d 19.8.1966 CZ</t>
  </si>
  <si>
    <t>b 11.2.1898 CZ</t>
  </si>
  <si>
    <t>b 15.8.1905 CZ</t>
  </si>
  <si>
    <t>b 14.6.1899 CZ d 11.5.1961 CZ</t>
  </si>
  <si>
    <t>b 24.10.1879 CZ d 6.1.1956 CZ</t>
  </si>
  <si>
    <t>b 9.3.1849 CZ d 16.7.1916 CZ</t>
  </si>
  <si>
    <t>b 21.3.1846 CZ d 17.9.1908 CZ</t>
  </si>
  <si>
    <t>b 17.12.1842 CZ d 14.10.1870 CZ</t>
  </si>
  <si>
    <t>m Johanne Caroline M Maschmeiyer 9.7.1869 CZ</t>
  </si>
  <si>
    <t>b 1.1.1850 CZ d 25.7.1870 CZ</t>
  </si>
  <si>
    <t>m Auguste Karoline Wilhelmine Leunig</t>
  </si>
  <si>
    <t>m N Grotenfeldt 10.1.1908 Djursholm Sweden</t>
  </si>
  <si>
    <t>Karl August Heinrich F W J Heberle</t>
  </si>
  <si>
    <t>in Am Silbersegen 12, 2008</t>
  </si>
  <si>
    <t>Clausthal-Zellerfeld</t>
  </si>
  <si>
    <t>m Cordula ...</t>
  </si>
  <si>
    <t>Cordula lived</t>
  </si>
  <si>
    <t>Kevin Heberle</t>
  </si>
  <si>
    <t>in CZ 2010</t>
  </si>
  <si>
    <t>she lived in Nienhagen 2010</t>
  </si>
  <si>
    <t>in Berliner Str 53, 2010</t>
  </si>
  <si>
    <t>b c1938, died</t>
  </si>
  <si>
    <t>b 31.8.1701 CZ d 20.12.1738 CZ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</si>
  <si>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</t>
  </si>
  <si>
    <t>divorced</t>
  </si>
  <si>
    <t>b 20.2.1961 Hannover</t>
  </si>
  <si>
    <t>Breite 52'01"N lat  8'57"E long, 10km N of Detmold, 45km SE of Herford</t>
  </si>
  <si>
    <t>Nienhagen 51'43"N lat  9'50"E long, 45km WSW of Clausthal-Zellerfeld, 28km N of Gottingen</t>
  </si>
  <si>
    <t>b 28.12.1996 CZ</t>
  </si>
  <si>
    <t>b 14.5.1996 CZ</t>
  </si>
  <si>
    <t>27.11.1877 CZ, b 9.6.1855 d 13.5.1922</t>
  </si>
  <si>
    <t>b 21.8.69 Bembermuhle d 18.7.62 Hamburg</t>
  </si>
  <si>
    <t>22.10.57 Wahlscheid</t>
  </si>
  <si>
    <t>b 22.10.1834 d 12.9.1902</t>
  </si>
  <si>
    <t>Sandra Heberle</t>
  </si>
  <si>
    <t>b 1900 Altona (Hamburg?) Germany</t>
  </si>
  <si>
    <t>b 30.9.1810 d 1.5.1858 Lautenthal</t>
  </si>
  <si>
    <t>Ilse Heberle</t>
  </si>
  <si>
    <t>b c1953</t>
  </si>
  <si>
    <t>at school Lautenthal 1968, CZ 1970</t>
  </si>
  <si>
    <t>Ines Schroder m ... Heberle</t>
  </si>
  <si>
    <t>Raul Hild</t>
  </si>
  <si>
    <t>b c1977, in Rostock 1987, m ... Heberle</t>
  </si>
  <si>
    <t>Simone Heberle ?</t>
  </si>
  <si>
    <t xml:space="preserve">C:\homepage\Excel\h-ngermy   </t>
  </si>
  <si>
    <t>b 13.10.1643 Heppenheim</t>
  </si>
  <si>
    <t>m Elisabethae ...</t>
  </si>
  <si>
    <t xml:space="preserve">C:\homepage\Excel\h-ngermy.xls   </t>
  </si>
  <si>
    <t xml:space="preserve">C:\homepage\Excel\h-ngermy.xls  </t>
  </si>
  <si>
    <t>Karl Heinz Heberle--------------------</t>
  </si>
  <si>
    <t>b c1961</t>
  </si>
  <si>
    <t>m Anja ... (b c1963)</t>
  </si>
  <si>
    <t>Wiesbaden</t>
  </si>
  <si>
    <t xml:space="preserve">b 7.6.1939 d 28.7.2009 </t>
  </si>
  <si>
    <t>Michael Heberle------------------------</t>
  </si>
  <si>
    <t>10.2.1802 Aachen, b c1782</t>
  </si>
  <si>
    <t>Osterfeld 51'30"N lat  6'53"E long, near Duisburg</t>
  </si>
  <si>
    <t>m Karolina Georgina Henriette Mayer/Meyer</t>
  </si>
  <si>
    <t>Denni Heberle</t>
  </si>
  <si>
    <t>b c1994, in Osterfeld 2010</t>
  </si>
  <si>
    <t>b c1965, in Castrop R 1979-82</t>
  </si>
  <si>
    <t>b c 1570 d 1.5.1639 CZ</t>
  </si>
  <si>
    <t>m unknown x.12.1638 CZ</t>
  </si>
  <si>
    <t>b c1550 d 3.11.1624 CZ</t>
  </si>
  <si>
    <t>b 18.8.1866 Blackiston SA</t>
  </si>
  <si>
    <t>Wermsdorf, Saxony  51'17"N lat  12'57"E long, 45km ESE of Leipzig</t>
  </si>
  <si>
    <t>Hans Heberle</t>
  </si>
  <si>
    <t>b 1841 d 1854 buried Wermsdorf</t>
  </si>
  <si>
    <t>b 10.12.1962</t>
  </si>
  <si>
    <t>Mika</t>
  </si>
  <si>
    <t>b c2002</t>
  </si>
  <si>
    <t>b 2010</t>
  </si>
  <si>
    <t>m Joachim Hoffmann (b10.11.1947) divorced 1984</t>
  </si>
  <si>
    <t>m Thorsten Fehrens</t>
  </si>
  <si>
    <t>m Michael Caspari, b 1.9.1961, divorced2001</t>
  </si>
  <si>
    <t>b 4.7.1964</t>
  </si>
  <si>
    <t xml:space="preserve">partner Ralph Brier, to marry 2010 </t>
  </si>
  <si>
    <t>Maya Heberle</t>
  </si>
  <si>
    <t>b 27.3.2010 Iserlohn</t>
  </si>
  <si>
    <t>b 30.10.1856 CZ d 8.3.1923 CZ</t>
  </si>
  <si>
    <t>m JMS Dorge 19.9.1881 Goslar</t>
  </si>
  <si>
    <t>21.4.1844 CZ, b x.12.1818 d 28.8.1872 CZ</t>
  </si>
  <si>
    <t>b 2.12.1820 CZ d 20.5.1821 CZ</t>
  </si>
  <si>
    <t>b 28.5.1822 CZ d 4.7.1845 CZ</t>
  </si>
  <si>
    <t>m Johanne Charl. Heyer 19.2.1809 CZ</t>
  </si>
  <si>
    <t>b 1.7.1762 CZ d 19.8.1766 CZ</t>
  </si>
  <si>
    <t>m Antoinette Luise Julie HA Wedemeyer 12.9.1891 CZ</t>
  </si>
  <si>
    <t>m Bertha Karoline Niehoff</t>
  </si>
  <si>
    <t>b 22.7.1865 CZ</t>
  </si>
  <si>
    <t>August Friedrich Adolph Heberle--------------</t>
  </si>
  <si>
    <t xml:space="preserve">lived in Peine </t>
  </si>
  <si>
    <t>SEE NG3 Peine</t>
  </si>
  <si>
    <t>Duplicate of NG2B CZ</t>
  </si>
  <si>
    <t>b 21.6.1862 CZ d 25.7.1912 Schulenberg</t>
  </si>
  <si>
    <t>head waiter</t>
  </si>
  <si>
    <t>Karl Adolf Theodor Heberle----------------</t>
  </si>
  <si>
    <t>m Frieda Emma Schrader 8.5.1916 Peine</t>
  </si>
  <si>
    <t>b 8.3.1893 Bettrum</t>
  </si>
  <si>
    <t>d 27.11.1943 Russia WWII</t>
  </si>
  <si>
    <t>m Gertrud Ueckermann</t>
  </si>
  <si>
    <t>b 4.10.1921</t>
  </si>
  <si>
    <t>Friedrich Heberle-------------------</t>
  </si>
  <si>
    <t>building engineer</t>
  </si>
  <si>
    <t>m Renate ...</t>
  </si>
  <si>
    <t>Nils Gunnar Heberle</t>
  </si>
  <si>
    <t>m 1969-1994 divorced</t>
  </si>
  <si>
    <t>Renate in Hannover 2010</t>
  </si>
  <si>
    <t>Friedrich in Nienburg 2010</t>
  </si>
  <si>
    <t>b c1892 Peine ?</t>
  </si>
  <si>
    <t>b 9.5.1892 Peine</t>
  </si>
  <si>
    <t>b 5.2.1944 Hannover</t>
  </si>
  <si>
    <t>b 18.8.1971 Hannover</t>
  </si>
  <si>
    <t>b 3.12.1974 Hannover</t>
  </si>
  <si>
    <t>b 19.4.1676 d 1.5.1746</t>
  </si>
  <si>
    <t>m ... Eckler, m ... Heberle, in Langelsheim 2010</t>
  </si>
  <si>
    <t>Ilse Schaning</t>
  </si>
  <si>
    <t>Duplicate of Langelsheim</t>
  </si>
  <si>
    <t>Duplicate of R7 Patschkau</t>
  </si>
  <si>
    <t>Bad Oldesloe 23843, 53'49"N lat  10'23"E long, 26km WSW of Lubeck</t>
  </si>
  <si>
    <t>Ute Lehmkuhl</t>
  </si>
  <si>
    <t>b c1930</t>
  </si>
  <si>
    <t>b 18.1.1964 Karl-Marx-Stadt</t>
  </si>
  <si>
    <t>b 8.1.1896 d 22.10.1994</t>
  </si>
  <si>
    <t>Schwinde 53'25"N lat  10'19"E long, 35km SE of Hamburg</t>
  </si>
  <si>
    <t>Duplicate of NG7 Hamburg</t>
  </si>
  <si>
    <t>b 1.9.1987, in Hamburg 2009, schwinde 2010</t>
  </si>
  <si>
    <t>b 24.10.1862 d 16.12.1862 Altenau ?</t>
  </si>
  <si>
    <t>b 12.8.1861 Bembermuhle d 24.4.1932 Mainz</t>
  </si>
  <si>
    <t>b 14.1.1823 CZ d 29.7.1894 CZ</t>
  </si>
  <si>
    <t>b 13.4.1825 CZ d 12.2.1907 CZ</t>
  </si>
  <si>
    <t>m Auguste Ferdinandine E Strauch13.9.1891 Alfeld, b 17.12.1868 Zellerfeld</t>
  </si>
  <si>
    <t>m Heinz Klingebiel, in Bad Grund 2008</t>
  </si>
  <si>
    <t>b 24.4.1687 Daaden</t>
  </si>
  <si>
    <t>Daaden, b c1690 d 1739 Daaden</t>
  </si>
  <si>
    <t>b 16.3.1721 Daaden</t>
  </si>
  <si>
    <t>m Peter Bornhuetter Daadenhuette, b c1719</t>
  </si>
  <si>
    <t>m Johannette Maria Neuhaus 1779, b c1732</t>
  </si>
  <si>
    <t>b 1730</t>
  </si>
  <si>
    <t>b 1725 d 1781 miner Daaden</t>
  </si>
  <si>
    <t>m Dorothea Wollenweber 1747</t>
  </si>
  <si>
    <t>m Marie Kath. Richter 1750, b c1722</t>
  </si>
  <si>
    <t>m Magdalena Neufzert 1743</t>
  </si>
  <si>
    <t>Kevelaer 51'35"n  6'15"E long, 53km NW of Dusseldorf</t>
  </si>
  <si>
    <t>Kevelaer 51'35"N lat  6'15"E long, 53km NW of Dusseldorf</t>
  </si>
  <si>
    <t>Johannes Frans Heberle</t>
  </si>
  <si>
    <t>b c1767</t>
  </si>
  <si>
    <t>m Johanna Margaretha Baats (b c1769 Kevelaer)</t>
  </si>
  <si>
    <t>Potsdam  52'24"N lat  13'04"E long  26km WSW of Berlin, suburb of Berlin</t>
  </si>
  <si>
    <t>Isidor Heberle</t>
  </si>
  <si>
    <t>b 24.9.1989 Potsdam, Berlin</t>
  </si>
  <si>
    <t>lived Diepholz 2007, home town Wiesbaden</t>
  </si>
  <si>
    <t>Duplicate of NG# Diepholz</t>
  </si>
  <si>
    <t>in Bergen Rugen 2009-10</t>
  </si>
  <si>
    <t>Dusseldorf, N Rhine-Westphalia, 51.43N  6.79E, popn 568000 (2002), 40km NW of Koln</t>
  </si>
  <si>
    <t>b 9.5.1818 CZ d 1893 Duisburg-Hochfield</t>
  </si>
  <si>
    <t>b c1810, lived Duisburg</t>
  </si>
  <si>
    <t>m Elisabeth … (b c1811)</t>
  </si>
  <si>
    <t>arrived USA 10.10.1865 on Bremen</t>
  </si>
  <si>
    <t>b 5.6.62 Bad Liebensteind 27.4.38 Lund Sweden</t>
  </si>
  <si>
    <t>Duplicate of USA12New York</t>
  </si>
  <si>
    <t>Carmen Heberle</t>
  </si>
  <si>
    <t>b c1966, at school Xanten 1979-83</t>
  </si>
  <si>
    <t>m ... Segers</t>
  </si>
  <si>
    <t>in Hamburg 2005, Neu Isenburg 2010</t>
  </si>
  <si>
    <t>b c1984, in Hannover 2010</t>
  </si>
  <si>
    <t>Russland, Niedersachsen 53'27"N lat  7'49"E long, 50km W of Bremerhaven, 90km NW of Bremen</t>
  </si>
  <si>
    <t>b c1985, lived in Germany 2009</t>
  </si>
  <si>
    <t>Regina Heberle  PHOTO</t>
  </si>
  <si>
    <t>from Russland, in Nurnberg 2009</t>
  </si>
  <si>
    <t>Jessica Heberle</t>
  </si>
  <si>
    <t>b 10.5.1997</t>
  </si>
  <si>
    <t>in Moormerland 2010</t>
  </si>
  <si>
    <t xml:space="preserve">Iris Heberle </t>
  </si>
  <si>
    <t>b c1962, m ... Rasch, in Datteln 1975-79</t>
  </si>
  <si>
    <t>migrated to Germany</t>
  </si>
  <si>
    <t>b 23.10.1971 NortheimPHOTO</t>
  </si>
  <si>
    <t>Ernst August Johann Heberle---------------------</t>
  </si>
  <si>
    <t>b 6.1.1923 d 18.4.2009 Northeim</t>
  </si>
  <si>
    <t>m Felicitas Tippelt ?</t>
  </si>
  <si>
    <t>Hedwig Fettkother</t>
  </si>
  <si>
    <t>d x.1.2010 Northeim</t>
  </si>
  <si>
    <t>b c1735 d 21.11.1812 Koln</t>
  </si>
  <si>
    <t>Sophie Heberle</t>
  </si>
  <si>
    <t>d 13.8.2006 Koln</t>
  </si>
  <si>
    <t>Doris Loschberger</t>
  </si>
  <si>
    <t xml:space="preserve">m Lisa Nurnberger 14.12.1624 CZ </t>
  </si>
  <si>
    <t>m Magdalena Lippert 1.11.1629 CZ</t>
  </si>
  <si>
    <t>b 11.5.1642 CZ d 21.3.1680 CZ</t>
  </si>
  <si>
    <t>m Catharina Luddecken 31.1.1675 CZ ?</t>
  </si>
  <si>
    <t>b 23.7.1684 CZ d 22.7.1685 CZ</t>
  </si>
  <si>
    <t>b 1.10.1652 CZ d 12.10.1718 CZ</t>
  </si>
  <si>
    <t>b 12.2.1687 CZ d 5.10.1704 CZ</t>
  </si>
  <si>
    <t xml:space="preserve">m Carolina Louise Henriette Breitkopf </t>
  </si>
  <si>
    <t>b 6.10.1816 CZ d 18.2.1817 CZ</t>
  </si>
  <si>
    <t>b 3.11.1852 SA d 22.9.1925 Perth WA</t>
  </si>
  <si>
    <t>b 1.5.1855 Murray District SA d 1855 SA</t>
  </si>
  <si>
    <t>m E Sampson 18.3.1880 Adelaide</t>
  </si>
  <si>
    <t>b x.12.1881 SA d 26.4.1882 Adelaide SA</t>
  </si>
  <si>
    <t>b 17.11.1882 SA d 13.10.1965 Perth WA</t>
  </si>
  <si>
    <t>b 19.7.1890 SA d 18.7.1954 Adelaide SA</t>
  </si>
  <si>
    <t>m Florence M b 1889 d 27.12.44 SA</t>
  </si>
  <si>
    <t>Rudiger Heberle</t>
  </si>
  <si>
    <t>Herford 32049, N Rhine-W, 52'08'N lat 8'41"E long, popn 67000 (1970), 320km W of Berlin, 25km NE of Bielefeld</t>
  </si>
  <si>
    <t>b c1989, in Herford 2004</t>
  </si>
  <si>
    <t>m Antonie Wickop 19.11.1901 (b 4.8.1877)</t>
  </si>
  <si>
    <t>Frederike Heberle</t>
  </si>
  <si>
    <t>Moritz Heberle</t>
  </si>
  <si>
    <t>Johanne Juliane Georgina Ernestine Heberle</t>
  </si>
  <si>
    <t>b 2.2.1843 CZ d 4.2.1849 CZ</t>
  </si>
  <si>
    <t>b 24.12.1846 CZ d 2.8.1918 Broken Hill</t>
  </si>
  <si>
    <t>b 22.7.1849 CZ d 1926 Melbourne Vic</t>
  </si>
  <si>
    <t>b c1851 not CZ d 1902 Queensland</t>
  </si>
  <si>
    <t>Egon Heberle</t>
  </si>
  <si>
    <t>b 9.1.1917 d 18.9.1986 Hamburg</t>
  </si>
  <si>
    <t>m ... Jung</t>
  </si>
  <si>
    <t>m Justine Henriette Hille 27.5.1833 CZ</t>
  </si>
  <si>
    <t>b 2.2.1810 CZ d 10.6.1862 Kooringa SA</t>
  </si>
  <si>
    <t>b 26.11.1780 CZ d 29.1.1837 CZ</t>
  </si>
  <si>
    <t>b 26.8.1772 CZ d 23.6.1819 CZ</t>
  </si>
  <si>
    <t>b 11.8.1737 CZ d 14.12.1741 CZ?</t>
  </si>
  <si>
    <t xml:space="preserve">b 25.9.1735 CZ d 23.3.1741 CZ? </t>
  </si>
  <si>
    <t>b 23.4.1740 d 23.9.1745 CZ?</t>
  </si>
  <si>
    <t>b 4.8.1740 CZ d 2.4.1746 CZ ?</t>
  </si>
  <si>
    <t>b 16.12.1742 CZ d 19.3.1819 CZ</t>
  </si>
  <si>
    <t>b 2.2.1738 CZ d 1744 CZ ?</t>
  </si>
  <si>
    <t>b 26.5.1846 CZ d 30.11.1905 CZ</t>
  </si>
  <si>
    <t>b 7.9.1879 CZ d 16.8.1948 CZ</t>
  </si>
  <si>
    <t>b 7.3.1882 CZ d 23.10.1916</t>
  </si>
  <si>
    <t>2.6.1793 CZ, b c1770</t>
  </si>
  <si>
    <t>m Sophie Henriette Muller 28.9.1806 CZ</t>
  </si>
  <si>
    <t>b 18.5.1776 CZ</t>
  </si>
  <si>
    <t>m Friederica Dorothea Elisabeth Wagner</t>
  </si>
  <si>
    <t>b 27.7.1783 Kogel</t>
  </si>
  <si>
    <t>Georg Heinrich Ludwij Heberle------------</t>
  </si>
  <si>
    <t>Georg Carl Nicol Heberle</t>
  </si>
  <si>
    <t>b 1.1.1816 Boizenburg</t>
  </si>
  <si>
    <t>Louise Caroline Friderica Heberle</t>
  </si>
  <si>
    <t>b 2.4.1819 Boizenburg</t>
  </si>
  <si>
    <t>friseurin = barber in Boizenburg 1819</t>
  </si>
  <si>
    <t>b 6.1.1666 CZ d 5.3.1692 CZ</t>
  </si>
  <si>
    <t>b 18.10.1761 CZ d 3.10.1786 CZ</t>
  </si>
  <si>
    <t>b 28.3.1796 CZ d 12.5.1796 CZ</t>
  </si>
  <si>
    <t>b 8.8.1793 CZ d 17.8.1817 CZ</t>
  </si>
  <si>
    <t>Duplicate of NG4 Boizenburg</t>
  </si>
  <si>
    <t>m Rose Sheltzner x.11.1638 CZ</t>
  </si>
  <si>
    <t>b 16.4.1755 CZ d 27.3.1806 CZ</t>
  </si>
  <si>
    <t>b 13.10.1720 CZ d 19.12.1764 CZ</t>
  </si>
  <si>
    <t>mJuliane Margaretha Elisabetha</t>
  </si>
  <si>
    <t>b 1.1.1654 CZ d 26.9.1706 CZ</t>
  </si>
  <si>
    <t>b c1642 d 25.1.1644 CZ</t>
  </si>
  <si>
    <t xml:space="preserve">m Catharina Margaretha Drechsler </t>
  </si>
  <si>
    <t>b 22.11.1683 CZ d 26.11.1747 CZ</t>
  </si>
  <si>
    <t>b 30.10.1692 CZ d 18.6.1693 CZ</t>
  </si>
  <si>
    <t>b 18.6.1680 CZ d 25.1.1691 CZ?</t>
  </si>
  <si>
    <t>b 10.7.1681 CZ d 24.2.1695 CZ?</t>
  </si>
  <si>
    <t>m Margaretha Habisch 12.10.1679CZ</t>
  </si>
  <si>
    <t>Radevormwald, N Rhine W, 51'12"N lat  7'21"E long, 20km S of Hagen, 30km NE of Bergisch Gladbach</t>
  </si>
  <si>
    <t>b c1865, m Karl Friedrich Bohlefeld, lived in Radevormwald 1887</t>
  </si>
  <si>
    <t>Boitzenburg, Mecklenburg, 53'16"N lat  13'36"E long, 100km N of Berlin</t>
  </si>
  <si>
    <t>m Maria Magdalena Arnolds 15.2.1735 Wald Michelbach</t>
  </si>
  <si>
    <t>Kevin Heberle    PHOTO-----------------</t>
  </si>
  <si>
    <t>Unter Absteinach, Hesse, 49'32"N lat  8'47"E long, 5km S of Wald Michelbach, 50km S of Darmstadt</t>
  </si>
  <si>
    <t>Lubben, Brandenburg, 51'57"N lat  13'54"E long, 160km N of Dresden</t>
  </si>
  <si>
    <t>b c1825, m Carl Lichtenberg, lived in Lubben 1851</t>
  </si>
  <si>
    <t>Hermann Heberle------------------</t>
  </si>
  <si>
    <t>b 24.2.1797 Mulheim</t>
  </si>
  <si>
    <t>Schlierbach, Hesse 49'41"N lat  8'37"E long, near Bensheim</t>
  </si>
  <si>
    <t>b c1738, m Thomas Bittsch 29.9.1760 Schlierbach</t>
  </si>
  <si>
    <t>Anna Maria Heberle</t>
  </si>
  <si>
    <t>b c1755</t>
  </si>
  <si>
    <t>b c1642</t>
  </si>
  <si>
    <t>m Albert Newroth? 4.2.1664 Darmstadt</t>
  </si>
  <si>
    <t>Joseph August Heberle/Heberlein--------------</t>
  </si>
  <si>
    <t>b c1800</t>
  </si>
  <si>
    <t>Dorothee Caroline Henriette Heberle</t>
  </si>
  <si>
    <t>b 1825</t>
  </si>
  <si>
    <t>m Martin Friedrich Eduard Schmidt</t>
  </si>
  <si>
    <t>19.6.1846 Berlin</t>
  </si>
  <si>
    <t>m Maria Roth 1948 Schwabisch Gmund</t>
  </si>
  <si>
    <t>b 1.8.1925 ReuBmarkt, Roumania</t>
  </si>
  <si>
    <t>b c1824</t>
  </si>
  <si>
    <t>m Ludwig Eduard Witte</t>
  </si>
  <si>
    <t>in Berlin 1847</t>
  </si>
  <si>
    <t>Maria Anna Heberle</t>
  </si>
  <si>
    <t>m Philipp Martin C Schneider</t>
  </si>
  <si>
    <t>in Frankfurt 1860</t>
  </si>
  <si>
    <t>b 18.10.1840 CZ d 14.7.1906 Burra SA</t>
  </si>
  <si>
    <t>b 18.7.1838 CZ d 22.6.1911 Broken Hill</t>
  </si>
  <si>
    <t>b 21.5.1812 CZ d 30.11.1870 Moonta SA</t>
  </si>
  <si>
    <t>mAugustineGeorgineErnestine C Papst</t>
  </si>
  <si>
    <t>Carl Christian Friedrich August Heberle------</t>
  </si>
  <si>
    <t xml:space="preserve">b 6.5.1848 CZ  d 1916 E Melbourne </t>
  </si>
  <si>
    <t xml:space="preserve">b 14.12.1844 CZ d 20.6.1846 CZ  </t>
  </si>
  <si>
    <t>m Johann Peter Kunz</t>
  </si>
  <si>
    <t>in Berlin 1873</t>
  </si>
  <si>
    <t xml:space="preserve">1650 - </t>
  </si>
  <si>
    <t>m Andreas Berger</t>
  </si>
  <si>
    <t>in Koln 1689</t>
  </si>
  <si>
    <t>m Caroline Reinhardine Henriette E Muller</t>
  </si>
  <si>
    <t>b 18.12.1824 CZ d 15.1.1883 CZ</t>
  </si>
  <si>
    <t>m Johanne Augustine Henriette K Cramer</t>
  </si>
  <si>
    <t>b 5.4.1821 CZ d 24.11.1874 CZ</t>
  </si>
  <si>
    <t xml:space="preserve">m Caroline Henriette Georgine Meyer </t>
  </si>
  <si>
    <t>3.6.1893 CZ (b c1871)</t>
  </si>
  <si>
    <t xml:space="preserve">m Johanne Sophie Wilhelmine Jordan </t>
  </si>
  <si>
    <t>m Hermine Minna Henriette Bohm 7.1.1917 CZ</t>
  </si>
  <si>
    <t>Changes 1.1.2011-31.12.2011 in purple</t>
  </si>
  <si>
    <t>b 15.6.1709 CZ d 1.4.1760 CZ</t>
  </si>
  <si>
    <t>6.3.1794 CZ, b1759 d 25.12.1811 CZ</t>
  </si>
  <si>
    <t>m Cath H Fernandine Kruger</t>
  </si>
  <si>
    <t>17.4.1866 Hamien</t>
  </si>
  <si>
    <t>m Carol L H Helene Paul 18.10.1870 Goslar</t>
  </si>
  <si>
    <t>m Edward Kolodziej 1959 4children</t>
  </si>
  <si>
    <t>married ... Heberle</t>
  </si>
  <si>
    <t>Anett ...</t>
  </si>
  <si>
    <t>2020-</t>
  </si>
  <si>
    <t>b 2.7.1831 CZ d 13.7.1831 CZ</t>
  </si>
  <si>
    <t>b 3.1.1832 CZ d 3.1.1832 CZ</t>
  </si>
  <si>
    <t>b 21.8.1880 SA d 1.7.1914 Glenhuntly Vic</t>
  </si>
  <si>
    <t>b 1887 Fitzroy Victoria d 1950 Victoria</t>
  </si>
  <si>
    <t>Christian Heberle-------------</t>
  </si>
  <si>
    <t>in Bad Sachsa 2010</t>
  </si>
  <si>
    <t>Celina Heberle</t>
  </si>
  <si>
    <t>b c2006</t>
  </si>
  <si>
    <t>Jason Heberle</t>
  </si>
  <si>
    <t>b c2008</t>
  </si>
  <si>
    <t>Melanie Heberle</t>
  </si>
  <si>
    <t>worked Volkswagen, Baunatal</t>
  </si>
  <si>
    <t>in Elgershausen 2010</t>
  </si>
  <si>
    <t>Elgershausen 51'17"N lat  9'22"E long, 5km NW of Baunatal</t>
  </si>
  <si>
    <t>in Stoltenberg-Poppenbuttel area, 2003</t>
  </si>
  <si>
    <t>Duplicate Stoltenberg</t>
  </si>
  <si>
    <t>at school Hamburg 1985</t>
  </si>
  <si>
    <t>b 16.1.1965</t>
  </si>
  <si>
    <t xml:space="preserve">m Cornelia Lube </t>
  </si>
  <si>
    <t>21.2.1792 Burg Hemmersbach</t>
  </si>
  <si>
    <t>Jonas Heberle</t>
  </si>
  <si>
    <t>b 13.7.1995</t>
  </si>
  <si>
    <t>b 7.5.1976, in Rostock 2010</t>
  </si>
  <si>
    <t>Eugen Heberle-------------------------</t>
  </si>
  <si>
    <t>b 29.9.c1991, in Baunatal 2009</t>
  </si>
  <si>
    <t>VW Audi mechatroniker</t>
  </si>
  <si>
    <t>b 6.9.1993 Castrop Rauxel ?</t>
  </si>
  <si>
    <t>b 14.5.1992/1.6.1992</t>
  </si>
  <si>
    <t>b 21.3.1986</t>
  </si>
  <si>
    <t>Joerg Heberle</t>
  </si>
  <si>
    <t>b c1963</t>
  </si>
  <si>
    <t>Ernst Heberle---------------------------</t>
  </si>
  <si>
    <t>m Hildegard ... (b c1932)</t>
  </si>
  <si>
    <t>lived in Hamburg</t>
  </si>
  <si>
    <t>b c1930 d 1996</t>
  </si>
  <si>
    <t>Ralf Heberle (twin)----------------------</t>
  </si>
  <si>
    <t>Klaus Heberle (twin)</t>
  </si>
  <si>
    <t>b c1963, lived in Hamburg</t>
  </si>
  <si>
    <t>b 4.9.c1990, in Bad Grund 2010</t>
  </si>
  <si>
    <t>Hanna Heberle</t>
  </si>
  <si>
    <t>she has Ktv nails in Rostock</t>
  </si>
  <si>
    <t>b c2005</t>
  </si>
  <si>
    <t>b 1.6.1992</t>
  </si>
  <si>
    <t>at Immanuel Kant Gymnasium 2010</t>
  </si>
  <si>
    <t>Duplicate of Bad Sachsa</t>
  </si>
  <si>
    <t>Lukas Heberle</t>
  </si>
  <si>
    <t>b c1993</t>
  </si>
  <si>
    <t>b c1964, in Bad Grund 2004</t>
  </si>
  <si>
    <t>tischlerei-schreiner</t>
  </si>
  <si>
    <t>m Petra (b c1966)</t>
  </si>
  <si>
    <t>drogerei-parfumerie-reiseburo</t>
  </si>
  <si>
    <t>in Bad Grund 2004-2011</t>
  </si>
  <si>
    <t>Georg Heberle   PHOTO----------</t>
  </si>
  <si>
    <t>Inge Heberle</t>
  </si>
  <si>
    <t>b c1962, m ... Drucker</t>
  </si>
  <si>
    <t>in Wildemann 2002</t>
  </si>
  <si>
    <t>Duplicate Wildemann</t>
  </si>
  <si>
    <t>m Hedwig Elisabeth E Sauerbrey</t>
  </si>
  <si>
    <t>Duplicate of Bad Grund</t>
  </si>
  <si>
    <t>Johann Christian Heberle----------------</t>
  </si>
  <si>
    <t>Caspar Heinrich Heberle------------------</t>
  </si>
  <si>
    <t>b 11.2.1684 CZ d 23.11.1750 CZ</t>
  </si>
  <si>
    <t>OR d 28.7.1735 CZ</t>
  </si>
  <si>
    <t>m Ilsa Maria Hessler/HeBler 4.1.1717</t>
  </si>
  <si>
    <t>b c1651 Gottingen d 13.3.1725 CZ</t>
  </si>
  <si>
    <t>b 23.1.1614 CZ d 9.6.1685 CZ</t>
  </si>
  <si>
    <t xml:space="preserve">m Maria Catharina Kierig </t>
  </si>
  <si>
    <t>24.10.1782 CZ</t>
  </si>
  <si>
    <t xml:space="preserve">m Johanne Magdalene Bergener </t>
  </si>
  <si>
    <t>m Johanne Christiane Pein 1.9.1833 CZ</t>
  </si>
  <si>
    <t>b 23.9.1843 CZ d 8.8.1906 CZ</t>
  </si>
  <si>
    <t>b 31.3.1815 CZ d 11.11.1843 CZ</t>
  </si>
  <si>
    <t>Johanne Dorothea Eleonora Heberle</t>
  </si>
  <si>
    <t>Johanne Eleonora Henrietta Heberle</t>
  </si>
  <si>
    <t>b 18.2.1782 CZ d 14.12.1852 CZ</t>
  </si>
  <si>
    <t>m Sophie Juliane Mahnert 17.4.1797 CZ</t>
  </si>
  <si>
    <t>Uwe Heberle---------------------------</t>
  </si>
  <si>
    <t>b c1960</t>
  </si>
  <si>
    <t>in Schwinde, near Hamburg 2010</t>
  </si>
  <si>
    <t>in Bad Grund 2011</t>
  </si>
  <si>
    <t>Kleve 47533, N Rhine-Westphalia, possibly 51'47"N lat 6'09'E long, 40km SE of Arnhem</t>
  </si>
  <si>
    <t>Stephanie Heberle</t>
  </si>
  <si>
    <t>Anton Heberle</t>
  </si>
  <si>
    <t>b c1960, in Stuttgart 2010</t>
  </si>
  <si>
    <t>from Hamburg</t>
  </si>
  <si>
    <t>Duplicate of NBW3 Stuttgart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</si>
  <si>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</t>
  </si>
  <si>
    <t>Annelie Elschner</t>
  </si>
  <si>
    <t>in Bucholz in der Nordheide 2011</t>
  </si>
  <si>
    <t>Bucholz in der Nordheide 21244, 53'20"N lat  9'52"E long, 20km S of Hamburg</t>
  </si>
  <si>
    <t>Volker Heberle-------------------------</t>
  </si>
  <si>
    <t>b c1964</t>
  </si>
  <si>
    <t>Sebastian Heberle PHOTO</t>
  </si>
  <si>
    <t>31.5.1990</t>
  </si>
  <si>
    <t>soccer player Veringenstadt 2003</t>
  </si>
  <si>
    <t>in Berlin 2011</t>
  </si>
  <si>
    <t>Female Heberle ? Possibly not born Heberle</t>
  </si>
  <si>
    <t>sister</t>
  </si>
  <si>
    <t>unknown Heberle-----------------------------</t>
  </si>
  <si>
    <t>m Greta ... (since m ... Steinhauser)</t>
  </si>
  <si>
    <t>m Angela Meyn (b c1962)</t>
  </si>
  <si>
    <t>b 19.4.1987, in Hamburg 2010 ?</t>
  </si>
  <si>
    <t>b c1940</t>
  </si>
  <si>
    <t>b 4.8.1841 CZ d 14.9.1907 CZ</t>
  </si>
  <si>
    <t>b 9.2.1971, at school Rostock 1991</t>
  </si>
  <si>
    <t>Duplicate of NG3 Braunschweig</t>
  </si>
  <si>
    <t>son in Rostock</t>
  </si>
  <si>
    <t>Duplicate of B6 Dingolshausen</t>
  </si>
  <si>
    <t>Duplicate of NBW6 Gernsbach</t>
  </si>
  <si>
    <t>b 7.12.1963 Rheinfelden , in Wiesbaden 2010</t>
  </si>
  <si>
    <t>Dorsel 53533, Rhine-P, 50'23"N lat, 6'48"E long, 80km S of Koln</t>
  </si>
  <si>
    <t>b c1996, in Konz 2008</t>
  </si>
  <si>
    <t>Bad Honnef, N Rhine W,  50'39"N lat  7'14"E long, 20km SE of Bonn, 5km N of Rheinbreitbach</t>
  </si>
  <si>
    <t>Karl Heinz Heberle--------------------------</t>
  </si>
  <si>
    <t>b c1921 Bad Honnef</t>
  </si>
  <si>
    <t>d 2010 Dingolshausen ?</t>
  </si>
  <si>
    <t>SEE B6 Dingolshausen</t>
  </si>
  <si>
    <t>Christiane Heberle</t>
  </si>
  <si>
    <t>Drolshagen 57489, 51'01"N lat  7'40"E long, 60km SE of Hagen, 40km E of Bergisch Gladbach</t>
  </si>
  <si>
    <t>Anita Heberle</t>
  </si>
  <si>
    <t>b c1980, in Drolshagen 2010</t>
  </si>
  <si>
    <t>Carl Heinrich August Friedrich Heberle</t>
  </si>
  <si>
    <t>Kaspar August Wilhelm Heberle</t>
  </si>
  <si>
    <t>Georg Karl Wilhelm Heberle--------------------</t>
  </si>
  <si>
    <t>Karl Heberle---------------------------</t>
  </si>
  <si>
    <t>Gunther Rudolf August Heberle-----</t>
  </si>
  <si>
    <t>Jan Heberle</t>
  </si>
  <si>
    <t>Waldemar Heberle</t>
  </si>
  <si>
    <t>Monika Heberle</t>
  </si>
  <si>
    <t>Joachim Heberle</t>
  </si>
  <si>
    <t>Johann Heberle-------------------------</t>
  </si>
  <si>
    <t>Jakop/Jakob Heberle---------------</t>
  </si>
  <si>
    <t>b c1910</t>
  </si>
  <si>
    <t>Duplicate SBW7 Freiburg</t>
  </si>
  <si>
    <t>in San Diego CA 2002, 2011, Frankfurt 2010 ?</t>
  </si>
  <si>
    <t>b c1965, in Herford 2011</t>
  </si>
  <si>
    <t>Lydia Heberle</t>
  </si>
  <si>
    <t>Irma Heberle</t>
  </si>
  <si>
    <t>Rosa Heberle</t>
  </si>
  <si>
    <t>b 2.6.1905/12.6.1905 CZ</t>
  </si>
  <si>
    <t>7.7.1928 Lerbach ?</t>
  </si>
  <si>
    <t>b 2.4.1910</t>
  </si>
  <si>
    <t>b 15.9.1928 CZ</t>
  </si>
  <si>
    <t>b 27.1.1930/17.1.1930 CZ</t>
  </si>
  <si>
    <t>m ... Klingebiel</t>
  </si>
  <si>
    <t>Ewald Heberle</t>
  </si>
  <si>
    <t>Ruth Heberle</t>
  </si>
  <si>
    <t>b 20.2.1941</t>
  </si>
  <si>
    <t>m ... Alke</t>
  </si>
  <si>
    <t>m ... Gottlich</t>
  </si>
  <si>
    <t>b 1.12.1943</t>
  </si>
  <si>
    <t>b 7.10.1947</t>
  </si>
  <si>
    <t>m ... Wissmann</t>
  </si>
  <si>
    <t>Marga (Margaretha ?) Heberle</t>
  </si>
  <si>
    <t>b 26.8.1949</t>
  </si>
  <si>
    <t>m ... Schulte</t>
  </si>
  <si>
    <t>b 1.12.1848 CZ d 19.1.1849 CZ</t>
  </si>
  <si>
    <t>b 16.12.1825 d 16.9.1872 CZ</t>
  </si>
  <si>
    <t>m Juliane Louise Reinecke x.7.1840 CZ</t>
  </si>
  <si>
    <t>b 24.2.1933 d 1935</t>
  </si>
  <si>
    <t>Astrid Heberle</t>
  </si>
  <si>
    <t>b 20.6.1945, in Bremen 2011</t>
  </si>
  <si>
    <t>b 6.12.1846 CZ d 2.7.1908 CZ</t>
  </si>
  <si>
    <t>b 24.7.1852 CZ d 12.11.1898 CZ</t>
  </si>
  <si>
    <t>b 21.6.1882 CZ d 28.11.1883 CZ</t>
  </si>
  <si>
    <t>b 3.5.1885 d 13.8.1954 CZ</t>
  </si>
  <si>
    <t>29.9.1833 CZ, b 27.12.1802 CZ</t>
  </si>
  <si>
    <t>b 29.11.1815 CZ d 2.12.1904 CZ</t>
  </si>
  <si>
    <t>d 15.11.2007 CastropR</t>
  </si>
  <si>
    <t>b 1842 d 2.1.1872 Berlin</t>
  </si>
  <si>
    <t>Emil Heberle</t>
  </si>
  <si>
    <t>married</t>
  </si>
  <si>
    <t>Carl Joseph Heberle----------------------------</t>
  </si>
  <si>
    <t>b c1783</t>
  </si>
  <si>
    <t>Johanne Christiane Augustine Heberle</t>
  </si>
  <si>
    <t>b 6.9.1812 Preschen</t>
  </si>
  <si>
    <t>Henriette Wilhelmine Heberle</t>
  </si>
  <si>
    <t>b 27.3.1815 Preschen</t>
  </si>
  <si>
    <t>Carl Franz Heberle</t>
  </si>
  <si>
    <t>b 25.1.1818 Preschen</t>
  </si>
  <si>
    <t>Caroline Ernestine Henriette Heberle---------------</t>
  </si>
  <si>
    <t>SEE NG3 Hannover</t>
  </si>
  <si>
    <t>Heinrich Carl Philipp Heberle</t>
  </si>
  <si>
    <t>b 1864 d 14.11.1865 Hannover</t>
  </si>
  <si>
    <t>b 1814 d 2.12.1875 Hannover</t>
  </si>
  <si>
    <t>b 1716 d 14.3.1781 Koln</t>
  </si>
  <si>
    <t>Franz Heberle---------------------------</t>
  </si>
  <si>
    <t>Carl Conrad Heberle-------------------</t>
  </si>
  <si>
    <t>m Maria Anna Elisabeth Fruenchen</t>
  </si>
  <si>
    <t>Karl-Heinz Heberle-PHOTO------------</t>
  </si>
  <si>
    <t>Peter Heberle------------------------------</t>
  </si>
  <si>
    <t>b 10.4.1891 d 4.10.1893 Wermsdorf</t>
  </si>
  <si>
    <t>Georg Andreas Heberle--------------------</t>
  </si>
  <si>
    <t>Carl Heinrich Heberle-----------------------</t>
  </si>
  <si>
    <t>in Bad Oeynhausen 2002-10</t>
  </si>
  <si>
    <t>in Elgershausen, Hesse 2011</t>
  </si>
  <si>
    <t>works for Volkswagon</t>
  </si>
  <si>
    <t>Marita Swinson is an aunt</t>
  </si>
  <si>
    <t>m Catharina Hedwig Seidel 1766</t>
  </si>
  <si>
    <t>NG2</t>
  </si>
  <si>
    <t>(NG2A + NG2B)</t>
  </si>
  <si>
    <t>in Leer 2004-10</t>
  </si>
  <si>
    <t>Thorsten Heberle</t>
  </si>
  <si>
    <t>Duplicate of B4 Trier</t>
  </si>
  <si>
    <t>b c1973    WEBPAGE in Konz 2009</t>
  </si>
  <si>
    <t>architect</t>
  </si>
  <si>
    <t>published 1+ papers 1991-</t>
  </si>
  <si>
    <t>lived Dorsel, Lahnstein, Trier 1981-88, 1999, Wawern, Merzig</t>
  </si>
  <si>
    <t>in Baden Baden  1995-96 ?  Luxembourg 2010, Konz 2011</t>
  </si>
  <si>
    <t>Horst Heberle   PHOTO-------------------</t>
  </si>
  <si>
    <t>Johann Mathias Heberle-----------</t>
  </si>
  <si>
    <t>b 23.12.1945 d 7.8.2005 Hannover</t>
  </si>
  <si>
    <t>Karl Heinrich Ludwij Heberle--------------------------</t>
  </si>
  <si>
    <t>Carl Heinrich Christian Heberle---------------------</t>
  </si>
  <si>
    <t>August Friedrich Adolph Heberle-----------------</t>
  </si>
  <si>
    <t>b 19.1.1755 Dusseldorf</t>
  </si>
  <si>
    <t>d 8.3.1840 Koln ?</t>
  </si>
  <si>
    <t>court officer</t>
  </si>
  <si>
    <t>Duplicate of Koln</t>
  </si>
  <si>
    <t xml:space="preserve">m Hedwig Christina Augustine Oppern </t>
  </si>
  <si>
    <t>m Maria Elisabeth Marchhausen</t>
  </si>
  <si>
    <t>m Anna Dorothea Brauns 13.10.1768 CZ</t>
  </si>
  <si>
    <t>b 9.8.1740 d 29.4.1814 CZ</t>
  </si>
  <si>
    <t>m Johann Elizabeth Rodax 23.10.1774 CZ</t>
  </si>
  <si>
    <t>29.9.1780 CZ</t>
  </si>
  <si>
    <t>b 17.1.1670 CZ d 25.7.1717 CZ</t>
  </si>
  <si>
    <t xml:space="preserve">m Dorothea Elisabeth Ambrecht </t>
  </si>
  <si>
    <t>x.4.1694 CZ</t>
  </si>
  <si>
    <t>m Anna Elisabeth Humm 2.2.1715 CZ</t>
  </si>
  <si>
    <t>m Maria Magdalena Polstor 29.9.1718 CZ</t>
  </si>
  <si>
    <t>Johann Christian Heberle-----------------</t>
  </si>
  <si>
    <t>Hans Christian Heberle--------------------</t>
  </si>
  <si>
    <t>Zacharius Heberle---------------------------</t>
  </si>
  <si>
    <t>Valentin Gunther Heberle------------------</t>
  </si>
  <si>
    <t>m Johanne Christiane Kittler 31.12.1797 CZ</t>
  </si>
  <si>
    <t>m Sophie Elisabeth Waldhunter 4.3.1745 CZ</t>
  </si>
  <si>
    <t>Johann Ernst Heberle-----------------------------</t>
  </si>
  <si>
    <t>Johann Jacob Heberle---------------------------------</t>
  </si>
  <si>
    <t>Johann Ernst Heberle----------------------------</t>
  </si>
  <si>
    <t>Johann Christian Heberle-----------------------</t>
  </si>
  <si>
    <t>Georg Christian Heberle--------------------------</t>
  </si>
  <si>
    <t>Samuel Andreas Heberle------------------------</t>
  </si>
  <si>
    <t>Johann August Heberle-----------------------------</t>
  </si>
  <si>
    <t>Georg Christian Heberle-----------------------------</t>
  </si>
  <si>
    <t>Laurentius(Lorenz)MichelHeberle------</t>
  </si>
  <si>
    <t>Christian Michel Heberle--------------------------</t>
  </si>
  <si>
    <t>Christian Matthias Heberle---------------------------</t>
  </si>
  <si>
    <t>Johann Friedrich Heberle-----------------------------</t>
  </si>
  <si>
    <t>Michael Heinrich Heberle/Eberle----------------</t>
  </si>
  <si>
    <t>Christian Jurgen Heberle--------------------------</t>
  </si>
  <si>
    <t>Johann Matthias Heberle----------------------------</t>
  </si>
  <si>
    <t>Daniel Heberle/Heberlay-----------------</t>
  </si>
  <si>
    <t>Johann Andreas Heberle------------------</t>
  </si>
  <si>
    <t>Christian Ludewij Heberle------------------</t>
  </si>
  <si>
    <t>Henrich Andreas Heberle-------------------------------</t>
  </si>
  <si>
    <t>Johann Nikolaus Heberle-----------------------------</t>
  </si>
  <si>
    <t>Jurg (Georg) Andreas Heberle--------------------</t>
  </si>
  <si>
    <t>Manuel Heberle----------------------------------------</t>
  </si>
  <si>
    <t>Adam Lippold  Heberle--------------------------------</t>
  </si>
  <si>
    <t>Heinrich August Heberle-------------------------------</t>
  </si>
  <si>
    <t>Friedrich Ludewij Heberle------------------------</t>
  </si>
  <si>
    <t>b 18.9.1740 CZ d 18.11.1795 CZ</t>
  </si>
  <si>
    <t>Johann Georg Heberle----------------------------</t>
  </si>
  <si>
    <t>Steinau, Hesse  49'45"N lat  8'48"E long, 20km SE of Darmstadt, 20km NE of Heppenheim</t>
  </si>
  <si>
    <t>Joannes Georg Heberle--------------</t>
  </si>
  <si>
    <t>b c1721 d 10.1.1781 Laudenbach</t>
  </si>
  <si>
    <t>m Eva Maria Vogel (b c1725) ?</t>
  </si>
  <si>
    <t>in Ober Morlenbach 1758-1760</t>
  </si>
  <si>
    <t>Gerhard Heberle (konditor) m Auguste … in Hirschberg 1939.</t>
  </si>
  <si>
    <t>Fritz Heberle (kaufmann) in Herischdorf/Hirschberg 1937.</t>
  </si>
  <si>
    <t>b c1930 d x.1.2010 Uslar</t>
  </si>
  <si>
    <t>m … Heberle</t>
  </si>
  <si>
    <t>Uslar 37170 Niedersachsen, 51'40"N lat  9'39"E long, 25km NW of Gottingen</t>
  </si>
  <si>
    <t>Cordula Heberle in Uslar 1994</t>
  </si>
  <si>
    <t>Borken 34582, Hesse, 51'03"N lat 9'17"e long, popn 13000 (2010), 55km NE of Marburg, 40km SW of Kassel</t>
  </si>
  <si>
    <t>Brigitte Heberle</t>
  </si>
  <si>
    <t>Borken 1980, graduated school Ingelheim 1989</t>
  </si>
  <si>
    <t>Duplicate of B4 Ingelheim</t>
  </si>
  <si>
    <t>sous-officier d 18.12.1943</t>
  </si>
  <si>
    <t>Sanko Schenkowo Ukraine WWII</t>
  </si>
  <si>
    <t>Lisette Pahle</t>
  </si>
  <si>
    <t>b 1830-1895 Magdeburg</t>
  </si>
  <si>
    <t>Castrop-Rauxel 44500  51'34" 7'19"E 70km NNE of Koln</t>
  </si>
  <si>
    <t>b 14.6.1879 SA d 1955 Broken Hill NSW</t>
  </si>
  <si>
    <t>b 14.4.82 Moonta SA d c1950 NSW</t>
  </si>
  <si>
    <t>b 2.12.1883 SA d 5.4.1963 WA</t>
  </si>
  <si>
    <t xml:space="preserve">b 29.7.1886 SA d 1916 NSW </t>
  </si>
  <si>
    <t>b 11.11.1897 d 1897 Broken Hill</t>
  </si>
  <si>
    <t>b 24.10.1866 d 14.1.1867 SA</t>
  </si>
  <si>
    <t>b 25.3.1717 CZ d 27.3.1772 CZ</t>
  </si>
  <si>
    <t>b 19.1.1760 CZ d 10.5.1818 CZ</t>
  </si>
  <si>
    <t>5.1.1823 CZ</t>
  </si>
  <si>
    <t>m Juliane Henriette Stopp 17.10.1830 CZ</t>
  </si>
  <si>
    <t>b 8.3.1776 CZ d 23.10.1777 CZ</t>
  </si>
  <si>
    <t>b 28.4.1781 CZ d 9.8.1854 CZ</t>
  </si>
  <si>
    <t>b 15.2.1769 CZ d 21.5.1770 CZ</t>
  </si>
  <si>
    <t>b 10.6.1797 CZ d 8.6.1838 CZ</t>
  </si>
  <si>
    <t>b 6.5.1793 CZ d 18.1.1794 CZ</t>
  </si>
  <si>
    <t>b 1.8.1827 CZ d 8.12.1893 CZ</t>
  </si>
  <si>
    <t>b 14.9.1832 CZ d 31.3.1882 CZ</t>
  </si>
  <si>
    <t>b 22.8.1835 CZ d 15.9.1885 CZ</t>
  </si>
  <si>
    <t>m Johanne Karoline Adolfine Tost 26.12.1860 CZ</t>
  </si>
  <si>
    <t>b 25.7.1862 CZ d 23.1.1863 CZ</t>
  </si>
  <si>
    <t xml:space="preserve">b 1.6.1884 Moonta d 26.5.1884 Moonta SA  </t>
  </si>
  <si>
    <t>b 22.10.1885 Moonta d 21.9.1915 Perth WA</t>
  </si>
  <si>
    <t>b 2.10.1889 Broken Hill NSW</t>
  </si>
  <si>
    <t>Leslie Heberle------------------------------------------</t>
  </si>
  <si>
    <t>b 14.11.1880 Moonta d 30.12.1880 Moonta</t>
  </si>
  <si>
    <t>b 23.9.1882 Moonta  d 2.4.1970 Perth WA</t>
  </si>
  <si>
    <t>b 13.2.1893 SA d 26.6.1968 SA</t>
  </si>
  <si>
    <t>b 27.12.1889 SA d 30.5.1890 SA</t>
  </si>
  <si>
    <t>Ronald Leslie Heberle---------------------------------------</t>
  </si>
  <si>
    <t>Norman Alfred Heberle-------------------------------------</t>
  </si>
  <si>
    <t>Cyril Ernest Heberle------------------------------------------</t>
  </si>
  <si>
    <t>Ross William Heberle--------------------------------</t>
  </si>
  <si>
    <t>Ian John Heberle-----------------------------------------</t>
  </si>
  <si>
    <t>Alana Suzanne Heberle----------------------------</t>
  </si>
  <si>
    <t>Gregory William Heberle------------------------------</t>
  </si>
  <si>
    <t>Ronald Graham Heberle--------------------------------</t>
  </si>
  <si>
    <t>Alan Sheppard Heberle-------------------------------</t>
  </si>
  <si>
    <t>Geoffrey Harry Heberle----------------------------------</t>
  </si>
  <si>
    <t>Harry Bellett Heberle---PHOTO------------------------------</t>
  </si>
  <si>
    <t>Harold P(Percy) Heberle---PHOTO---------------------</t>
  </si>
  <si>
    <t>Percival Charles Heberle-------------------------------------</t>
  </si>
  <si>
    <t>Herbert Victor Heberle----------------------------------</t>
  </si>
  <si>
    <t>Thomas George Heberle----------------------------------</t>
  </si>
  <si>
    <t>Charles Heberle-------------------------------------------</t>
  </si>
  <si>
    <t>NEW SOUTH WALES HEBERLE</t>
  </si>
  <si>
    <t>SOUTH AUSTRALIAN HEBERLE</t>
  </si>
  <si>
    <t>HEBERLE</t>
  </si>
  <si>
    <t>VICTORIAN HEBERLE</t>
  </si>
  <si>
    <t>Frederick Joseph Heberle----------------------------------</t>
  </si>
  <si>
    <t>John Harry Heberle---PHOTO--------------------</t>
  </si>
  <si>
    <t>Cecil Edwin Heberle--------------------------------------</t>
  </si>
  <si>
    <t>Stanley Moore Heberle--------------------------------------</t>
  </si>
  <si>
    <t>U S A HEBERLE</t>
  </si>
  <si>
    <t>Australian Heberle Not updated  See Sheet A3</t>
  </si>
  <si>
    <t>Auguste Georgine Emilie Henriette Heberle</t>
  </si>
  <si>
    <t>Johanne Auguste Juliane Adolphine Heberle</t>
  </si>
  <si>
    <t>m Lydia Hanrahan nee Cole 1906 Vic (b c1850</t>
  </si>
  <si>
    <t>Nicole Heberle</t>
  </si>
  <si>
    <t>b c1979, in Zwickau 2010</t>
  </si>
  <si>
    <t>in Iserlohn 1993-2002, Berlin 2010 ?</t>
  </si>
  <si>
    <t>Duplicate of NG6 Iserlohn</t>
  </si>
  <si>
    <t>Duplicate of Veringenstadt</t>
  </si>
  <si>
    <t>Rodingen, 2 of them, probably 50'58"N lat  6'27"E long, 50km SW of Dusseldorf, 40km W of Koln</t>
  </si>
  <si>
    <t>Anita Hommelsheim</t>
  </si>
  <si>
    <t>Waldemar Heberle-----------------------</t>
  </si>
  <si>
    <t>b c1940 d &lt;2011</t>
  </si>
  <si>
    <t>Heberle in Salzwedel 1917-32</t>
  </si>
  <si>
    <t>Heberle in Dillenburg 1713-1796</t>
  </si>
  <si>
    <t>m Johann Konrad Philipp Gail</t>
  </si>
  <si>
    <t>b c1800 Koln</t>
  </si>
  <si>
    <t>in 1898 Friedrich, Herman, Heinrich, Karl, Martin Heberle in Schalke-Gelsenkirchen</t>
  </si>
  <si>
    <t xml:space="preserve">Margarete Kopka b 7.2.xxxx, from Wagenfeld, m Heberle, in Braunschweig 2010 </t>
  </si>
  <si>
    <t>Uwe Heberle</t>
  </si>
  <si>
    <t>Kristina Heberle</t>
  </si>
  <si>
    <t>b 19.11.1989, in Salzwedel 2009-10</t>
  </si>
  <si>
    <t>Neumark 08496, 50'40"N lat  12'21"E long, popn 3000 (2010), 50km SW of Chemnitz, 10km SW of Zwickau</t>
  </si>
  <si>
    <t>Marianne Heberle in Neumark 1924-1945</t>
  </si>
  <si>
    <t>Albert Heberle----------------------------</t>
  </si>
  <si>
    <t>Kurt Heberle-------------------------------</t>
  </si>
  <si>
    <t>Ernst Heberle--------------------------------------------</t>
  </si>
  <si>
    <t>Hermann Heberle----------------------------------------</t>
  </si>
  <si>
    <t>Klaus Heberle, m Gertraud, in Salzwedel 2010</t>
  </si>
  <si>
    <t>she m … Bilz</t>
  </si>
  <si>
    <t>m Rosie … (b 31.3.1947)</t>
  </si>
  <si>
    <t>Energieanlagenelektroniker Dusseldorf</t>
  </si>
  <si>
    <t>b 1962</t>
  </si>
  <si>
    <t>16.10.1746 Mulheim (b c1722)</t>
  </si>
  <si>
    <t>school Bazany, Poland 1968-76</t>
  </si>
  <si>
    <t>b 1.4.1990</t>
  </si>
  <si>
    <t>m Jessica … ?</t>
  </si>
  <si>
    <t>Andreas Heberle--------------------????</t>
  </si>
  <si>
    <t>Changes 1.1.2012-31.12.2012 in dark blue</t>
  </si>
  <si>
    <t>m Juliana Stemper 26.9.1741 Frei Laubersheim (b c1712)</t>
  </si>
  <si>
    <t>b 1615 d 27.4.1672 Heppenheim</t>
  </si>
  <si>
    <t>m Maria Magdalena Joann.....</t>
  </si>
  <si>
    <t>Claus Heberle-------------------------</t>
  </si>
  <si>
    <t>b c1877</t>
  </si>
  <si>
    <t>m Johanne Christiane Henriette Himmler</t>
  </si>
  <si>
    <t>m Maria Magdalena Pfeisner 12.2.1702 CZ</t>
  </si>
  <si>
    <t>b c1646</t>
  </si>
  <si>
    <t>b 11.6.1797 CZ d 21.4.1800 CZ</t>
  </si>
  <si>
    <t>b 9.4.1802 CZ d 9.6.1879 CZ</t>
  </si>
  <si>
    <t>b 18.11.1804 CZ d 13.3.1806 CZ</t>
  </si>
  <si>
    <t>b 13.5.1814 CZ d 16.8.1814 CZ</t>
  </si>
  <si>
    <t>b 22.8.1819 CZ d 28.3.1820 CZ</t>
  </si>
  <si>
    <t>m CFW Ey 9.9.1849 CZ (b c1827)</t>
  </si>
  <si>
    <t>m H C Gutkas (b c1798)</t>
  </si>
  <si>
    <t>in Hannover 2009</t>
  </si>
  <si>
    <t>Herman Heberle</t>
  </si>
  <si>
    <t>b 26.11.1877 Brunswick, Germany</t>
  </si>
  <si>
    <t>drafted WWII from Allegany MD, USA</t>
  </si>
  <si>
    <t>Duplicate of USA14 Maryland</t>
  </si>
  <si>
    <t>b 21.6.1894 Hamburg, Germany</t>
  </si>
  <si>
    <t>in New York USA draft WWiI</t>
  </si>
  <si>
    <t>b 21.4.1988, lived Demker 2008-09, Berlin 2010-11</t>
  </si>
  <si>
    <t>Sven Heberle</t>
  </si>
  <si>
    <t>tennis player Rybnik 2004</t>
  </si>
  <si>
    <t>Eva Heberle</t>
  </si>
  <si>
    <t>b 29.6.1992 Altusried</t>
  </si>
  <si>
    <t>b 16.10.1902 CZ</t>
  </si>
  <si>
    <t>Werner Heberle-------------------------</t>
  </si>
  <si>
    <t>b 10.12.1872 SA d 30.3.1956 SA</t>
  </si>
  <si>
    <t>b 1885 Coburg Vic d 1964 Vic</t>
  </si>
  <si>
    <t>b 1881 Coburg Vic d 1886 Coburg Vic</t>
  </si>
  <si>
    <t>b \10.5.1867 Redruth SA d c1880 SA</t>
  </si>
  <si>
    <t>b 22.9.1859 SA d 23.10.1929 Glen Osmond SA</t>
  </si>
  <si>
    <t>b 25.10.1646 CZ d 20.2.1648 CZ</t>
  </si>
  <si>
    <t>9.6.1853 CZ, b 8.10.1821</t>
  </si>
  <si>
    <t>m Auguste Henriette Wilhelmine Tost</t>
  </si>
  <si>
    <t>b 15.5.1843 CZ d 8.5.1888 CZ</t>
  </si>
  <si>
    <t>b 1.5.1830 CZ d 8.1.1870 CZ</t>
  </si>
  <si>
    <t>m Sophie Eleonora Ritter 7.12.1780CZ</t>
  </si>
  <si>
    <t>m Maria Sophia Schmidt 22.4.1773 CZ</t>
  </si>
  <si>
    <t>m Johanne Sophie Muller 28.9.1806 CZ</t>
  </si>
  <si>
    <t>b 1707 d 21.1.1772 CZ</t>
  </si>
  <si>
    <t>Salzhausen 21376, 53'14"N lat 10'10'E long, 230km WNW of Berlin</t>
  </si>
  <si>
    <t>Larissa Heberle</t>
  </si>
  <si>
    <t>b c2001, in Lingen 2012</t>
  </si>
  <si>
    <t>Lieselotte Heberle</t>
  </si>
  <si>
    <t>in UK armed forces</t>
  </si>
  <si>
    <t>b c1924 Munster ?</t>
  </si>
  <si>
    <t>b 7.8.1854 CZ d 27.7.1907 Luttringhausen</t>
  </si>
  <si>
    <t>m Sigrid H Moberg 18.6.84 Sala Sweden</t>
  </si>
  <si>
    <t>b 28.6.1859 d 1946 Djursholm</t>
  </si>
  <si>
    <t>inventor of ore crushing machines</t>
  </si>
  <si>
    <t>b 21.12.1911 WA d 16.3.1940 Perth WA</t>
  </si>
  <si>
    <t>Lived 78 Campbell Rd Albany WA</t>
  </si>
  <si>
    <t>Luttringhausen, Lower Saxony, 52'19"N lat  9'25"E long, 30km WSW of Hannover</t>
  </si>
  <si>
    <t>b7.6.1824 Sulingen d 11.3.1903 Luttrighausen</t>
  </si>
  <si>
    <t>b 14.9.1820 CZ d 1.4.1831 CZ</t>
  </si>
  <si>
    <t>Birkenau 69488, 49'34"N lat 8'43'E long, 10km S of Heppenheim, 50km S of Darmstadt, 20km N of Heidelberg</t>
  </si>
  <si>
    <t>THS Sicherheitsdienst, Birkenau</t>
  </si>
  <si>
    <t>b c1950 Rottenburg ?</t>
  </si>
  <si>
    <t>at uni Dusseldorf 1968-71</t>
  </si>
  <si>
    <t>m Obed Baruta</t>
  </si>
  <si>
    <t>Duplicate of SBW6 Rotteburg</t>
  </si>
  <si>
    <t xml:space="preserve">Jurgen Heberle </t>
  </si>
  <si>
    <t>in Friedberg 1970-82,</t>
  </si>
  <si>
    <t>Hohenschwangau 1975-84, Ulm 1985-6, Augsburg 1988-92</t>
  </si>
  <si>
    <t>Munster 1991, Aachen 1998, Hammelburg 1998</t>
  </si>
  <si>
    <t>Duplicate of B3 Hohenschwangau</t>
  </si>
  <si>
    <t>m … Koczeba, in Lubeck 2007</t>
  </si>
  <si>
    <t>Daniel Heberle</t>
  </si>
  <si>
    <t>b c1966, in Lichtenburg-Berlin 1983</t>
  </si>
  <si>
    <t>Brandenburg an der Havel 52'25"N lat  12'32"E long, 50km W of Berlin, popn 72000 (2010)</t>
  </si>
  <si>
    <t>b c1967, in Salzwedel 1980-84</t>
  </si>
  <si>
    <t>Frank (Wolbach) Heberle</t>
  </si>
  <si>
    <t>Kerstin Heberle</t>
  </si>
  <si>
    <t>b c1968, in Niedersachwerfen 1985</t>
  </si>
  <si>
    <t>Wolfgang (Goethemann) Heberle</t>
  </si>
  <si>
    <t>b c1960, in Gottingen 1966-67, CZ 1979</t>
  </si>
  <si>
    <t>Clausthal-Zellerfeld 51'48"N  lat, 10'20"E long, popn 16000 (1970), 225km WSW of Berlin</t>
  </si>
  <si>
    <t>related to Monica &amp; Johannes ?</t>
  </si>
  <si>
    <t>m Christoph Heinrich Schmidt</t>
  </si>
  <si>
    <t>b 1720 d1773</t>
  </si>
  <si>
    <t>Gunther Heberle----------------------------</t>
  </si>
  <si>
    <t>b c1707</t>
  </si>
  <si>
    <t>Renate Heberle</t>
  </si>
  <si>
    <t>b c1979, in Lubeck 1985-98</t>
  </si>
  <si>
    <t>b c1989, at school Berlin 1996-2006</t>
  </si>
  <si>
    <t>Badenhausen 51'48"N lat  10'13"E long, 60km NE of Gottingen, 2km E of Clausthal-Zellerfeld, count as CZ</t>
  </si>
  <si>
    <t>b 1.9.1987/27.7.1987, in Hamburg 94-2009, Schwinde 2010, Marschacht 96-04</t>
  </si>
  <si>
    <t>Marschacht Nieder Sachsen 21436, 53'25"N lat  10'23"E long, 50km SE of Hamburg, 20km N of Luneburg</t>
  </si>
  <si>
    <t>Karin Vogel</t>
  </si>
  <si>
    <t>b 10.5.1955, m Heberle, in Oelsnitz c2009</t>
  </si>
  <si>
    <t>Flensburg, Schleswig Holstein, 54'47"N 9'26"E, 80km NW of Kiel</t>
  </si>
  <si>
    <t>b c1961, at school in Flensburg 1967-1980, m … Last</t>
  </si>
  <si>
    <t>Anja Schellscheidt</t>
  </si>
  <si>
    <t>b c1970, m Heberle, in Krefeld 1976-89</t>
  </si>
  <si>
    <t>m Ruttloff (b c1962), in Chemnitz 1970-80</t>
  </si>
  <si>
    <t>b c1968, at school Parchim 1975-85</t>
  </si>
  <si>
    <t>b c1977, at school Lubeck 1987-94, m ... Junghans ?</t>
  </si>
  <si>
    <t>Mulheim an der Ruhr 45468,  51'26"  6'53"  14km W of Essen, 10km E of Duisberg, popn 174000 (2002)</t>
  </si>
  <si>
    <t>schooled Mulheim 1979-83</t>
  </si>
  <si>
    <t>b c1983, in Gelnhausen 1991-2000</t>
  </si>
  <si>
    <t>at Georg Christoph Lichtenberg Schule, Kassel 1974-83</t>
  </si>
  <si>
    <t>Bremen 28200-28800, 53.08N  8.81E, popn 528000 (2002), 100km SW of Hamburg</t>
  </si>
  <si>
    <t>Clenze 52'56"N lat 10'57"E long, 120km SE of Hamburg, 140km NW of Hannover</t>
  </si>
  <si>
    <t>b c1940, in Clenze 1946-52</t>
  </si>
  <si>
    <t>b c1958, in Brandenburg 1965-75</t>
  </si>
  <si>
    <t>b c1967, at school Rostock 1979-85</t>
  </si>
  <si>
    <t>in Kuhlungsborn 1974-79</t>
  </si>
  <si>
    <t>Duplicate of Rostock</t>
  </si>
  <si>
    <t>b c1959, in Stendal 1966-76</t>
  </si>
  <si>
    <t>Kathleen Benzin</t>
  </si>
  <si>
    <t>b c1978, at school Salzwedel 1985-95</t>
  </si>
  <si>
    <t>Susanne Heberle</t>
  </si>
  <si>
    <t>bc1962, m Kessler</t>
  </si>
  <si>
    <t>in CZ 1968-78</t>
  </si>
  <si>
    <t>Marcus Heberle---PHOTO------</t>
  </si>
  <si>
    <t>in Schwalmstadt 2011</t>
  </si>
  <si>
    <t>b c1995</t>
  </si>
  <si>
    <t>Andre Luca Justin Heberle</t>
  </si>
  <si>
    <t>Lukas Rene Arijen Heberle</t>
  </si>
  <si>
    <t>m Stefanie/Steffie Gundlach</t>
  </si>
  <si>
    <t>b 4.6.1986</t>
  </si>
  <si>
    <t>4.3.2010 Bochum, in Bochum 2009-10</t>
  </si>
  <si>
    <t>b 13.8.2009 Bochum ?</t>
  </si>
  <si>
    <t>m Franziska Margaretha Valder</t>
  </si>
  <si>
    <t>b c1906</t>
  </si>
  <si>
    <t>m Jakob Mathias Klemmer</t>
  </si>
  <si>
    <t>b c 1935 Koln ?</t>
  </si>
  <si>
    <t>Gernot Heberle</t>
  </si>
  <si>
    <t>Dieter Heberle-----------------------------</t>
  </si>
  <si>
    <t>Eugen Heberle----------------------------</t>
  </si>
  <si>
    <t>d 14.12.1844 Treves/Trier ?</t>
  </si>
  <si>
    <t>b 9.1.1970, in Koln 2010</t>
  </si>
  <si>
    <t>m … Linke</t>
  </si>
  <si>
    <t>Dunnwald 51'N  7'02"E, 9km W of Bergisch Gladbach, 12km NE of Koln, suburb</t>
  </si>
  <si>
    <t>7.7.1795 Eitorf</t>
  </si>
  <si>
    <t>Caspar Josef Heberle</t>
  </si>
  <si>
    <t xml:space="preserve">b 21.11.1985, in Munster 92-00, Freital 00-02, </t>
  </si>
  <si>
    <t>Dresden 02-06, Plon 07, Stralund 06-09, Bremerhaven 09</t>
  </si>
  <si>
    <t>Duplicate of NG4 Freital</t>
  </si>
  <si>
    <t>Dresden 02-06, Plon 07, Stralsund 06-09, Bremerhaven 09</t>
  </si>
  <si>
    <t>Hermann Heberle</t>
  </si>
  <si>
    <t>b 11.4.1905 d 11.3.1986 Bremen GRAVE</t>
  </si>
  <si>
    <t>b 17.1.1909 d 18.12.1995 Bremen GRAVE</t>
  </si>
  <si>
    <t>Joseph Heberle-----------------------------------</t>
  </si>
  <si>
    <t>m Anna Eggers</t>
  </si>
  <si>
    <t>b 11.5.1876 d 3.1.1962 Bremen GRAVE</t>
  </si>
  <si>
    <t>GRAVE = image of grave on Heberle BMD certificates, immigration etc webpage</t>
  </si>
  <si>
    <t>b 25.1.1893 Cattenes d 2.11.1952 Rinklingen</t>
  </si>
  <si>
    <t>b 14.8.1878 CZ d 13.9.1966 CZ GRAVE</t>
  </si>
  <si>
    <t>GRAVE</t>
  </si>
  <si>
    <t>b c1927 d 1995 CZ ?  GRAVE</t>
  </si>
  <si>
    <t>m Hildegard ... ? b 1924 d 1995 CZ   GRAVE</t>
  </si>
  <si>
    <t>b 16.5.1748 Steinau d 21.5.1748 Steinau</t>
  </si>
  <si>
    <t>Duplicate of NBW4 Hemsbach-Laudenbach</t>
  </si>
  <si>
    <t>Stefan &amp; Melanie Heberle</t>
  </si>
  <si>
    <t>Kandidat CDU 2011 Bad Grund</t>
  </si>
  <si>
    <t>m Johann Jakob Brecht 6.2.1758 Waldhausen</t>
  </si>
  <si>
    <t>Heberle in Hirschberg 1909</t>
  </si>
  <si>
    <t>Eugen Heberle (abteilungsleiter) in Aachen 1926-49</t>
  </si>
  <si>
    <t>Helena Heberle (rentnerin) in Aachen 1850-55</t>
  </si>
  <si>
    <t>Schalke 51'31"N lat  7'05"E long, 5km W of Herne, 10km N of Essen, 30km W of Dortmund</t>
  </si>
  <si>
    <t>Heinrich Heberle in Schalke 1898</t>
  </si>
  <si>
    <t>Schauenburg 34270, N Rhine-Westphalia, 5km N of Baunatal, 12km SE of Kassel</t>
  </si>
  <si>
    <t>Braunschweig 38102, Lower Saxony, 52.27N  10.51E, popn 242000 (2002), 60km ESE of Hannover</t>
  </si>
  <si>
    <t>Holle 31188, near Hannover, 52'05'N lat 10'09"E long, 25km SE of Hildesheim</t>
  </si>
  <si>
    <t>Munstedt  52'15"N lat  10'17"E long, 213km W of Berlin, 15km W of Braunschweig</t>
  </si>
  <si>
    <t>Angelika Heberle</t>
  </si>
  <si>
    <t>Georg Ludewij/Ludwig Heberle---------------------------</t>
  </si>
  <si>
    <t>Schichtmeister = paymaster</t>
  </si>
  <si>
    <t>monument at Oberharzer Bergwerkmuseum</t>
  </si>
  <si>
    <t>upholsterer</t>
  </si>
  <si>
    <t>in French army in Algeria 1900,</t>
  </si>
  <si>
    <t>1902-04, in Vietnam area 1900-02,</t>
  </si>
  <si>
    <t>Lucien Heberle----------------------------------------</t>
  </si>
  <si>
    <t>b 10.7.1942 Belfort</t>
  </si>
  <si>
    <t>m Marianne Fleck</t>
  </si>
  <si>
    <t>Thierry Heberle--------------------------------------</t>
  </si>
  <si>
    <t>Julien Heberle</t>
  </si>
  <si>
    <t>b 12.2.1965</t>
  </si>
  <si>
    <t>b 16.8.1989 Belfort/Lyon</t>
  </si>
  <si>
    <t>m Celine Francine Alice Kueny</t>
  </si>
  <si>
    <t>lived Belfort c2004</t>
  </si>
  <si>
    <t>partner Jessica Liard ?</t>
  </si>
  <si>
    <t>lived in Belfort 2000-</t>
  </si>
  <si>
    <t xml:space="preserve">Heloise  Heberle  </t>
  </si>
  <si>
    <t>Corinne Heberle</t>
  </si>
  <si>
    <t>b c1988   PHOTO</t>
  </si>
  <si>
    <t>b 9.9.1967 Belfort</t>
  </si>
  <si>
    <t>m Paul Nguyen, lived in Vezelois 2005</t>
  </si>
  <si>
    <t>Estelle Heberle</t>
  </si>
  <si>
    <t>Duplicate of F7 Belfort</t>
  </si>
  <si>
    <t>Robert Heberle-------------------------------------</t>
  </si>
  <si>
    <t>4 other boys</t>
  </si>
  <si>
    <t>1 girl</t>
  </si>
  <si>
    <t>Isabelle Josephine Heberle</t>
  </si>
  <si>
    <t>b 12.2.1968 Belfort, m Nathaniel Receveur</t>
  </si>
  <si>
    <t>in Belfort 2000-08</t>
  </si>
  <si>
    <t>b 24.4.1971 Belfort</t>
  </si>
  <si>
    <t>m Lorenzo Di Stasi 1996, in Belfort 1996, La Collonge 2000-09</t>
  </si>
  <si>
    <t>migrated to France c1900</t>
  </si>
  <si>
    <t>in Darmstadt 1876-80</t>
  </si>
  <si>
    <t>Wilfried Heberle------------?</t>
  </si>
  <si>
    <t>Franz Heberle-----------------------------------</t>
  </si>
  <si>
    <t>Norbert Heberle--------------------------------</t>
  </si>
  <si>
    <t>Heberle &amp; Rothe Verwaltungs</t>
  </si>
  <si>
    <t>Bergen 29303, Lower Saxony, 52'49"N lat  9'57"E long, 105km NW of Braunschweig, 130km S of Hamburg</t>
  </si>
  <si>
    <t>Borkum Niedersachsen 26757, on Ostland Island, 100km NW of Leer</t>
  </si>
  <si>
    <t>d c1945 WWII</t>
  </si>
  <si>
    <t>d 24.8.1940 WWII</t>
  </si>
  <si>
    <t>Minden, NRW, 52'17"N lat  8'55"E long, 20km NW of Rinteln, 50km SW of Garbsen</t>
  </si>
  <si>
    <t>Heinrich Max August Franz Heberle</t>
  </si>
  <si>
    <t>d 1915 WWI</t>
  </si>
  <si>
    <t>b c1885 Minden area</t>
  </si>
  <si>
    <t>b 30.8.1914 Borkum area</t>
  </si>
  <si>
    <t>Rinteln 31737, 52'11"N lat  9'05"E long, 20km SE of Minden, 70km SW of Garbsen</t>
  </si>
  <si>
    <t>Ernst Heberle</t>
  </si>
  <si>
    <t>d x.4.1945 WWII</t>
  </si>
  <si>
    <t>Friedrich, Hermina, Martin Heberle in Wilhelmstrasse 40, Schalke in 1898</t>
  </si>
  <si>
    <t>b c1915 Rinteln area</t>
  </si>
  <si>
    <t>Weddingen 38690, Lower Saxony, 51'59"N lat  10'29"E long, 35km NE of Clausthal-Zellerfeld</t>
  </si>
  <si>
    <t>b c1969, in Weddingen 2012</t>
  </si>
  <si>
    <t>m Sylvia Witt</t>
  </si>
  <si>
    <t>b c1971, in Goslar 1977-83</t>
  </si>
  <si>
    <t>Carl Friedrich Heberle--------------------------</t>
  </si>
  <si>
    <t>Friedrich Ludwij Heberle---------------------</t>
  </si>
  <si>
    <t>August Friedrich Heberle---------------------</t>
  </si>
  <si>
    <t>b 23.4.1852 CZ d 19.12.1935 CZ</t>
  </si>
  <si>
    <t>7.10.1838 CZ, b c1794</t>
  </si>
  <si>
    <t>b 7.2.1871 CZ d 29.2.1888 CZ</t>
  </si>
  <si>
    <t>11.6.1821 CZ, b x.12.1794 d 7.5.1837 CZ</t>
  </si>
  <si>
    <t>7.6.1807 CZ</t>
  </si>
  <si>
    <t>b 26.9.1711 CZ d 22.7.1781 CZ</t>
  </si>
  <si>
    <t>Christiane Friederike Henriette Heberle</t>
  </si>
  <si>
    <t>Dorothea Wilhelmine Henriette Heberle</t>
  </si>
  <si>
    <t>Johanne Christiane Augustine Wilhelmine Heberle</t>
  </si>
  <si>
    <t>m Johanne Caroline Kuhorn 6.10.1839 CZ</t>
  </si>
  <si>
    <t>Louis/Louise Heberle</t>
  </si>
  <si>
    <t>b c1849</t>
  </si>
  <si>
    <t>b 24.4.1996, in Harburg, near Hamburg 1996, Allermohe 2009, Drage 2012</t>
  </si>
  <si>
    <t>b 1.10.c1950, in Chemnitz 2010</t>
  </si>
  <si>
    <t>b 1679 Zeilsheim</t>
  </si>
  <si>
    <t>Monika Muller</t>
  </si>
  <si>
    <t>m … Heberle 24.8.2008 Herne</t>
  </si>
  <si>
    <t>b c1986</t>
  </si>
  <si>
    <t>unknown Heberle------------------------------</t>
  </si>
  <si>
    <t>b c1957</t>
  </si>
  <si>
    <t>worked for E On Fernwarne in Gelsenkirchen 2012</t>
  </si>
  <si>
    <t>b 8.8.1868</t>
  </si>
  <si>
    <t>Schuhmachergeselle in Bochum c1900</t>
  </si>
  <si>
    <t>she has Lady Tatoo in Rostock</t>
  </si>
  <si>
    <t>Martin Heberle</t>
  </si>
  <si>
    <t>in Norrkoping Sweden 2001</t>
  </si>
  <si>
    <t>in at College Hamburg, Germany</t>
  </si>
  <si>
    <t>in Vasteras, Sweden 2012</t>
  </si>
  <si>
    <t>Duplicate of R14 Sweden</t>
  </si>
  <si>
    <t>Martin Heberle----------------------</t>
  </si>
  <si>
    <t>b c1985</t>
  </si>
  <si>
    <t>Willi Heberle---------------------???</t>
  </si>
  <si>
    <t>b 12.8.1945</t>
  </si>
  <si>
    <t>from Ludwigshafen</t>
  </si>
  <si>
    <t>in Wald Michelbach 2012</t>
  </si>
  <si>
    <t>Duplicate of B4 Ludwigshafen</t>
  </si>
  <si>
    <t>Iserlohn 58640, North Rhine-Westphalia, 51.39N  7.68E, popn 100000 (2002), 20km SE of Dortmund</t>
  </si>
  <si>
    <t>Losel/Lossel, NRW, 2km W of Iserlohn, SEE Iserlohn</t>
  </si>
  <si>
    <t>cousin of Andreas</t>
  </si>
  <si>
    <t>Duplicate of Demker</t>
  </si>
  <si>
    <t>Martina Heberle-----------------------------------</t>
  </si>
  <si>
    <t>Jerusalem, Brandenburg</t>
  </si>
  <si>
    <t>b 4.8.1701 Jerusalem</t>
  </si>
  <si>
    <t>Ludwich Heberle------------------------------</t>
  </si>
  <si>
    <t>b c1679</t>
  </si>
  <si>
    <t>m Loysa Maria Gutzkin (b c1681)</t>
  </si>
  <si>
    <t>Drage, Niedersachsen 21423, 53'25"N lat  10'16"E long, 25km SE of Hamburg</t>
  </si>
  <si>
    <t>in Drage 2012</t>
  </si>
  <si>
    <t>m Sybilla Magdalena Damberg</t>
  </si>
  <si>
    <t>b c1972, she in Berlin 2012</t>
  </si>
  <si>
    <t>Chris Heberle</t>
  </si>
  <si>
    <t>b c1994, in Berlin 2012</t>
  </si>
  <si>
    <t>b c1996</t>
  </si>
  <si>
    <t>b c1990, in Kleve 2010-12</t>
  </si>
  <si>
    <t>Rheinhausen is a suburb of Duisburg</t>
  </si>
  <si>
    <t>Osterfeld 51'30"N lat  6'53"E long, 10km NW of Essen, 45km N of Dusseldorf</t>
  </si>
  <si>
    <t>Mengelbach, Hesse, 49'35"N lat  8'48"E long, 2km NW of Wald Michelbach, 35km NNE of Heidelberg</t>
  </si>
  <si>
    <t>Michael Heberle----------------------------</t>
  </si>
  <si>
    <t>m Johan Georg Schussler 15.1.1666 Laudenbach</t>
  </si>
  <si>
    <t>b13.10.1869 Goslar d 27.3.1870 Goslar</t>
  </si>
  <si>
    <t>b c1823 Clausthal/Goslar</t>
  </si>
  <si>
    <t>school Wald Michelbach 1996, in Ludwigshafen 2012</t>
  </si>
  <si>
    <t>Christian Peter Heberle----------??</t>
  </si>
  <si>
    <t>m Klaudia Gburrek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</si>
  <si>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</si>
  <si>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school Bomlitz, near Soltau. Lower Saxony</t>
  </si>
  <si>
    <t>m Augustine Wilhelmine Grasler 26.7.1849CZ</t>
  </si>
  <si>
    <t>Johann Christian Friedrich August W Heberle</t>
  </si>
  <si>
    <t>b 29.12.1864 CZ</t>
  </si>
  <si>
    <t>m Catharina Elisabeth Liebegeld</t>
  </si>
  <si>
    <t>Duplicate of NG3 Soltau</t>
  </si>
  <si>
    <t>Soltau 29614, Lower Saxony, 52'59"N lat 9'50"E long, 90km N of Hannover</t>
  </si>
  <si>
    <t>Christian Heberle-------???</t>
  </si>
  <si>
    <t>in Soltau c2001</t>
  </si>
  <si>
    <t>school Bomlitz, 18km SW of Soltau. Lower Saxony</t>
  </si>
  <si>
    <t>Changes 1.1.2013-31.12.2013 in grey</t>
  </si>
  <si>
    <t>Rodgau 63110, N Rhine-Westphalia, 15km SE of Frankfurt</t>
  </si>
  <si>
    <t>Duplicate of NG5 Offenbach</t>
  </si>
  <si>
    <t>Werner Heberle-----------------------------------</t>
  </si>
  <si>
    <t>Daniela Heberle</t>
  </si>
  <si>
    <t>schooled Rodgau</t>
  </si>
  <si>
    <t>in Kingston ONT Canada 2012</t>
  </si>
  <si>
    <t>forstwirt</t>
  </si>
  <si>
    <t>b 9.3.1996, in Bad Grund 2009-12</t>
  </si>
  <si>
    <t>Georg Heberle   PHOTO----------------</t>
  </si>
  <si>
    <t>Bad Oeynhausen 32547, NRW, 52.21N  8.81E, popn 51000 (2002), 100km WSW of Hannover, 10km NE of Herford</t>
  </si>
  <si>
    <t>in Schweicheln area 2012</t>
  </si>
  <si>
    <t>m Ruth … ? (b c1952)</t>
  </si>
  <si>
    <t>Rainer Heberle</t>
  </si>
  <si>
    <t>Keinem Heberle</t>
  </si>
  <si>
    <t>b c1987, school Frankfurt 2004, in Monsheim 2012</t>
  </si>
  <si>
    <t>in Offenbach 2008, lived Rodgau, Hanau</t>
  </si>
  <si>
    <t>b 29.1.1967 OR 28.1.1968</t>
  </si>
  <si>
    <t>school Koblenz</t>
  </si>
  <si>
    <t>Tobias Werner Helmut Heberle</t>
  </si>
  <si>
    <t>university Osnabruck 2012</t>
  </si>
  <si>
    <t>at Immanuel Kant Gymnasium 2010, Osnabruck 2012</t>
  </si>
  <si>
    <t>Norman Heberle</t>
  </si>
  <si>
    <t>b c1982, in Hanover 2012</t>
  </si>
  <si>
    <t xml:space="preserve">2020 - </t>
  </si>
  <si>
    <t>Christian Heberle---------------------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</si>
  <si>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</si>
  <si>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xxxxxxxxxxxxxxxxxxxxxxxxxxxxxxxxxxxxxxxxxxxxxxxxxxxxxxxxxxxxxxxxxxxxxxxxxxxxxxxxxxxxxx</t>
  </si>
  <si>
    <t>in Badenhausen 97-2003</t>
  </si>
  <si>
    <t>in Wolfhagen 2012</t>
  </si>
  <si>
    <t>Stefan M Heberle</t>
  </si>
  <si>
    <t>Steffi Heberle</t>
  </si>
  <si>
    <t>b c1982</t>
  </si>
  <si>
    <t>b c1974</t>
  </si>
  <si>
    <t>Torgelow, Mecklenburg-Pom 17358, 53'37"N lat  14'00"E long, 100km NW of Stargard, 200km SE of Rostock</t>
  </si>
  <si>
    <t>Manitu Heberle</t>
  </si>
  <si>
    <t>b c1980</t>
  </si>
  <si>
    <t>in Nordhausen 2012</t>
  </si>
  <si>
    <t>Duplicate of Niedersachwerfen</t>
  </si>
  <si>
    <t>Nordhausen Thuringia  51'31"N lat  10'48"E long, 210km SW of Berlin, 60km SE of Clausthal-Zellerfeld</t>
  </si>
  <si>
    <t>Parchim, Mecklenburg-Vorpommern, 53'25"N lat  11'50"E long, 100km E of Hamburg, 145km NW of Berlin</t>
  </si>
  <si>
    <t>at school Magdeburg 2005</t>
  </si>
  <si>
    <t>Rostock 18059, Mecklenberg-Pomerania, 54.09N  12.10E, popn 193000 (2002), 193km NNW of Berlin, 100km NE of Hamburg</t>
  </si>
  <si>
    <t>m Catherina Christiane Tonnies 7.1.1745 CZ</t>
  </si>
  <si>
    <t>b c1719 d 1777 CZ</t>
  </si>
  <si>
    <t>b 18.2.1752 CZ d 20.8.1754 CZ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</si>
  <si>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</t>
  </si>
  <si>
    <t>Zetal/Zetel 26340, 53'25"N lat 7'59"E long, 90km NW of Bremen</t>
  </si>
  <si>
    <t>in Zetel 2004</t>
  </si>
  <si>
    <t>Nico Heberle---------------??????</t>
  </si>
  <si>
    <t>b c1998, in Zetel 2013</t>
  </si>
  <si>
    <t>Wetter 35083, N Rhine-Westphalia, 50'54"N lat 8'43"E long, 10km NW of Marburg</t>
  </si>
  <si>
    <t>b 20.4.2011 Herne ?</t>
  </si>
  <si>
    <t>m Elisa Steuotten/Steuden</t>
  </si>
  <si>
    <t>b 8.7.1876 Oberdorf ?</t>
  </si>
  <si>
    <t>d 7.4.1956 Bremen    GRAVE</t>
  </si>
  <si>
    <t>b 17.10.1916 d 24.8.1945 Bremen   GRAVE</t>
  </si>
  <si>
    <t>Benjamin Heberle</t>
  </si>
  <si>
    <t>m Gertraud Naumann  (b c1719)</t>
  </si>
  <si>
    <t>in Magdeburg 14.11.1747</t>
  </si>
  <si>
    <t>Duplicate of R7 Danzig</t>
  </si>
  <si>
    <t xml:space="preserve">m Maria Sophia Fabian 29.11.1780 </t>
  </si>
  <si>
    <t>Brandenburg (b c1757)</t>
  </si>
  <si>
    <t>Georg Heinrich Ludwij Heberle----------------</t>
  </si>
  <si>
    <t>m Anna Maria Forster 3.9.1729</t>
  </si>
  <si>
    <t xml:space="preserve">m Anna Margaretha Rademacher </t>
  </si>
  <si>
    <t>Johanne Christiane Charlott Heberle</t>
  </si>
  <si>
    <t>August Christian Heberle-------------------</t>
  </si>
  <si>
    <t>Carl Heinrich Heberle------------------------------</t>
  </si>
  <si>
    <t>Carl August Wilhelm Heberle--------------------</t>
  </si>
  <si>
    <t>Christine Henriette Friderike Heberle</t>
  </si>
  <si>
    <t>m August Blechschmidt</t>
  </si>
  <si>
    <t>son b 1846 Gelsenkirchen</t>
  </si>
  <si>
    <t>m Johanne Sophie Zachmann 22.11.1808</t>
  </si>
  <si>
    <t>Preschen, b c1785</t>
  </si>
  <si>
    <t>Joseph Heberle---------------------------</t>
  </si>
  <si>
    <t>b c1829 Hesse</t>
  </si>
  <si>
    <t>m Charles Schnack, Ontario Canada</t>
  </si>
  <si>
    <t>Henrik Heberle</t>
  </si>
  <si>
    <t>b 1970</t>
  </si>
  <si>
    <t>Dr in History, Martin Luther Uni, Halle-Wittenberg since 1996</t>
  </si>
  <si>
    <t>Halle-Wittenberg 06110 Saxony Anhalt,  51'29"N lat  11'58" E long,  40km NW of Leipzig,  220km SW of Berlin</t>
  </si>
  <si>
    <t>Lindenfels, Hesse, 49'41" N lat  8'47"E long, 25km SE of Darmstadt, 22km NE of Weinheim, 15km NE of Heppenheim</t>
  </si>
  <si>
    <t>b c1658</t>
  </si>
  <si>
    <t>m Hans Scherer 10.2.1680 Lindenfels</t>
  </si>
  <si>
    <t xml:space="preserve">1610 - </t>
  </si>
  <si>
    <t>b c1630</t>
  </si>
  <si>
    <t>schneider Weinheim 1680</t>
  </si>
  <si>
    <t>Duplicate of Weinheim</t>
  </si>
  <si>
    <t>Ludwig Heberle--------------------------</t>
  </si>
  <si>
    <t>Heinrich Christian Heberle----------------------</t>
  </si>
  <si>
    <t>b 8.3.1779 CZ d 27.4.1779 CZ</t>
  </si>
  <si>
    <t>b 18.6.1780 CZ d 21.12.1632 CZ</t>
  </si>
  <si>
    <t>Just Heinrich Heberle---------------------------</t>
  </si>
  <si>
    <t>b 16.6.1775 CZ d 16.6.1775 CZ</t>
  </si>
  <si>
    <t>m Carl Georg Oppermann 21.5.1855 Redruth SA</t>
  </si>
  <si>
    <t>m August Oppermann 23.10.1858 Redruth</t>
  </si>
  <si>
    <t>d 1906</t>
  </si>
  <si>
    <t>Ludwij Friedrich Eduard Heberle</t>
  </si>
  <si>
    <t>b 22.2.1745 CZ d 28.12.1786 CZ</t>
  </si>
  <si>
    <t>Hans Georg Heberle/Haberlein----------</t>
  </si>
  <si>
    <t>m Dorothea Hollenstedt 26.11.1702CZ</t>
  </si>
  <si>
    <t>b 1812 d 11.8.1879</t>
  </si>
  <si>
    <t>d 24.8.1912 Burra SA</t>
  </si>
  <si>
    <t>b 4.8.1838 CZ d 12.7.1910 Kooringa SA</t>
  </si>
  <si>
    <t>Georg Heinrich Friedrich JuliusHeberle-------------------</t>
  </si>
  <si>
    <t>m Joseph Weise 21.6.1791 Wald Michelbach</t>
  </si>
  <si>
    <t>m Wendel Diehl 2.7.1800 Wald Michelbach</t>
  </si>
  <si>
    <t>b c1784 d 1790 Wald Michelbach</t>
  </si>
  <si>
    <t xml:space="preserve">b 24.9.1990, in Hamburg 2010 </t>
  </si>
  <si>
    <t>in Elsfleth 2013</t>
  </si>
  <si>
    <t>Elsfleth, Niedersachsen, popn 9000 (2008), 30km NW of Bremen</t>
  </si>
  <si>
    <t>in Unter Absteinach 2013</t>
  </si>
  <si>
    <t>Karin Hanka----------------------------------------</t>
  </si>
  <si>
    <t>Nadine Heberle    PHOTO</t>
  </si>
  <si>
    <t>b 17.3.1980, in Abtsteinach 2009</t>
  </si>
  <si>
    <t>m Andre Bach 29.8.2012</t>
  </si>
  <si>
    <t>d 27.9.1918 WWI</t>
  </si>
  <si>
    <t>d Havrincourt, near Cambrai, France</t>
  </si>
  <si>
    <t>Anna Lishen Minna Martha Heberle</t>
  </si>
  <si>
    <t>August Albert Friedrich Heberle--------------</t>
  </si>
  <si>
    <t>Ernst August Louis Heberle---------------------------</t>
  </si>
  <si>
    <t>Henriette Auguste Mathilde Heberle----------------</t>
  </si>
  <si>
    <t>b 1943   WEBPAGE</t>
  </si>
  <si>
    <t>University Munchen</t>
  </si>
  <si>
    <t>University Vienna</t>
  </si>
  <si>
    <t>University Frankfurt, Hesse</t>
  </si>
  <si>
    <t>in Offenbach/Frankfurt 1982-</t>
  </si>
  <si>
    <t>Offenbach-Hundheim 67749, Hesse, 50.10N  8.77E, popn 116000 (2002), 6km E of Frankfurt, suburb of Frankfurt</t>
  </si>
  <si>
    <t>Erlensee, Hesse 50'09"N lat  8'57"E long, 20km E of Frankfurt, suburb of Frankfurt</t>
  </si>
  <si>
    <t>b 14.1.1928 Erlensee</t>
  </si>
  <si>
    <t>Chayen Soraja Heberle</t>
  </si>
  <si>
    <t>b 8.8.2012 Herne</t>
  </si>
  <si>
    <t>Bernhard Konrad Heberle--------------</t>
  </si>
  <si>
    <t>Sozialpadagogin Merseburg</t>
  </si>
  <si>
    <t>in Wengelsdorf 2004</t>
  </si>
  <si>
    <t>SEE B3 Kempten</t>
  </si>
  <si>
    <t>b c1717 Danzig, from Pfalz</t>
  </si>
  <si>
    <t>Hans Georg Heberle</t>
  </si>
  <si>
    <t>b 1680</t>
  </si>
  <si>
    <t>d 12.10.1718 Hannover</t>
  </si>
  <si>
    <t>b c1682</t>
  </si>
  <si>
    <t>m Anna Elizabeth 27.1.1709 Hannover</t>
  </si>
  <si>
    <t>Boizenburg, Mecklenburg, 53'16"N lat  13'36"E long, 100km N of Berlin</t>
  </si>
  <si>
    <t>b 1764 d 2.6.1834CZ</t>
  </si>
  <si>
    <t>Georg Heinrich Ludwij Heberle---</t>
  </si>
  <si>
    <t>Duplicate of NG4 Boisenburg</t>
  </si>
  <si>
    <t>war service WWI, wounded</t>
  </si>
  <si>
    <t>b c1894</t>
  </si>
  <si>
    <t>b c1894 Wermsdorf</t>
  </si>
  <si>
    <t xml:space="preserve">war service WWI, wounded </t>
  </si>
  <si>
    <t>Kurt Heberle</t>
  </si>
  <si>
    <t>b 1.1.1874 Gelsenkirchen</t>
  </si>
  <si>
    <t>b c1894 Gelsenkirchen ?</t>
  </si>
  <si>
    <t>war service WWI</t>
  </si>
  <si>
    <t>Johanne Caroline Henriette A Heberle</t>
  </si>
  <si>
    <t>Johanne Christiane F Heberle</t>
  </si>
  <si>
    <t>Bertha Emma Elwine Amynta Heberle</t>
  </si>
  <si>
    <t>Adolf Heberle</t>
  </si>
  <si>
    <t>b c1894 CZ</t>
  </si>
  <si>
    <t>Albert Wilhelm Heberle</t>
  </si>
  <si>
    <t>Harff, Bergheim  51'01"N lat  6'32"E long, 40km NW of Koln, 40km SW of Dusseldorf</t>
  </si>
  <si>
    <t>b c1894 Harff ?</t>
  </si>
  <si>
    <t>Albert Heberle</t>
  </si>
  <si>
    <t>b 7.8.1854 CZ d 27.7.07 Luttringhausen</t>
  </si>
  <si>
    <t>b 5.1.1859 Rheinbreitbach d 2.12.71 Falun Sweden</t>
  </si>
  <si>
    <t>b 5.6.1862 Bad Liebenstein d 27.4.38 Lund Sweden</t>
  </si>
  <si>
    <t>b c1894 Spandau, Berlin ?</t>
  </si>
  <si>
    <t>Celle, Rostock 2003-</t>
  </si>
  <si>
    <t>Celle 29221, 52'37"N lat  10'05"E long, 50km NE of Hanover, 220km W of Berlin,  popn 71000</t>
  </si>
  <si>
    <t>Duplicate of NG4 Rostock</t>
  </si>
  <si>
    <t>in Castrop Rauxel 2010</t>
  </si>
  <si>
    <t>schooled Reutlingen</t>
  </si>
  <si>
    <t>Barbara Heberle ?</t>
  </si>
  <si>
    <t>b c1978, in Hamburg 2013 ?</t>
  </si>
  <si>
    <t>Greifenstein, Hesse, 65km NE of Koblenz</t>
  </si>
  <si>
    <t>Jacob Heberle</t>
  </si>
  <si>
    <t>b c1610 Breisgau</t>
  </si>
  <si>
    <t>soldier</t>
  </si>
  <si>
    <t>m Demut Nolte 14.8.1636 Greifenstein, Hesse</t>
  </si>
  <si>
    <t>Reitstall Heberle Leutkirch 2013</t>
  </si>
  <si>
    <t>Waldemar Heberle--------------------</t>
  </si>
  <si>
    <t>Rainer Heberle-----------------------?????</t>
  </si>
  <si>
    <t>b c1905</t>
  </si>
  <si>
    <t>in Castrop Rauxel 2013</t>
  </si>
  <si>
    <t>Duplicate of Munster</t>
  </si>
  <si>
    <t>Nadine Heberle</t>
  </si>
  <si>
    <t>engineer ?</t>
  </si>
  <si>
    <t>in Neu Isenburg 2013</t>
  </si>
  <si>
    <t>m Dorothea Henriette Gotthard</t>
  </si>
  <si>
    <t>14.9.1820 CZ</t>
  </si>
  <si>
    <t>Christian Michael Heberle--------------</t>
  </si>
  <si>
    <t>Friedrich Andreas Eberle/Heberle---------</t>
  </si>
  <si>
    <t>m Caroline Juliane Delert 20.4.1840 CZ</t>
  </si>
  <si>
    <t>b 25.12.1745 CZ d 20.9.1787 CZ</t>
  </si>
  <si>
    <t>b 3.7.1810 CZ d 6.4.1851 CZ</t>
  </si>
  <si>
    <t>m Sophie Henriette Oppermann</t>
  </si>
  <si>
    <t>August Carl Heberle-------------------------</t>
  </si>
  <si>
    <t>Christiane Henriette Catharina Heberle</t>
  </si>
  <si>
    <t>Dorothea Johanne Henriette Heberle</t>
  </si>
  <si>
    <t>m Christina Hegel (b c1747)</t>
  </si>
  <si>
    <t>Johann Christian Heberle------------------------</t>
  </si>
  <si>
    <t>Johann Zacharias Heberle</t>
  </si>
  <si>
    <t>m Johann Georg Schroder</t>
  </si>
  <si>
    <t>b 5.9.1790 CZ d 13.1.1840 CZ</t>
  </si>
  <si>
    <t>b x.2.1807 d 27.2.1816 CZ</t>
  </si>
  <si>
    <t>b 1800 d 22.2.1823 CZ</t>
  </si>
  <si>
    <t>b c1797 d 21.7.1870 CZ</t>
  </si>
  <si>
    <t>Johann August Wilhelm Heberle--------------</t>
  </si>
  <si>
    <t>m Maria Johanne Kanzeim (b c1772)</t>
  </si>
  <si>
    <t>Georg Tobias Heberle-----------------------</t>
  </si>
  <si>
    <t>m Maria Christina … (b c1777)</t>
  </si>
  <si>
    <t>Karl Friedrich Ludwig Heberle</t>
  </si>
  <si>
    <t>b c1799 d 13.9.1870 CZ</t>
  </si>
  <si>
    <t xml:space="preserve">m Julia Wilhelmine Friederike Tiemer </t>
  </si>
  <si>
    <t>b c1850 d 4.5.1871 CZ</t>
  </si>
  <si>
    <t>Heinrich Heberle</t>
  </si>
  <si>
    <t>m Charlotta Paulina Wilhelmine Schneider</t>
  </si>
  <si>
    <t>b c1826 d 18.9.1872 CZ</t>
  </si>
  <si>
    <t>Caroline Georgine Christiane Heberle--------</t>
  </si>
  <si>
    <t>Josepha Juliana Carolina Heberle</t>
  </si>
  <si>
    <t>b c1871 d 2.11.1872 CZ</t>
  </si>
  <si>
    <t>d 6.11.1873 CZ</t>
  </si>
  <si>
    <t>Caroline Juliane Augustine Christ. Heberle</t>
  </si>
  <si>
    <t>Adolphine Wilhelmine Friede. CS Heberle</t>
  </si>
  <si>
    <t>b 11.1.1833 CZ d 1.2.1890 CZ</t>
  </si>
  <si>
    <t>Auguste Caroline Wilhelmine GH Heberle-------</t>
  </si>
  <si>
    <t>b 13.7.1820 CZ d 28.2.1821 CZ</t>
  </si>
  <si>
    <t>Heinrich Ludewij Theodor Heberle---------------</t>
  </si>
  <si>
    <t>m Charlotte Dorothea W Wohlfahrt</t>
  </si>
  <si>
    <t>Minna Marie Auguste Heberle</t>
  </si>
  <si>
    <t>Louis Johann Heberle</t>
  </si>
  <si>
    <t>b 19.7.1868 CZ</t>
  </si>
  <si>
    <t>Heinrich August Friedrich Heberle-----------</t>
  </si>
  <si>
    <t>b 16.5.1833 CZ d 18.4.1852 CZ</t>
  </si>
  <si>
    <t>b 17.2.1873 CZ</t>
  </si>
  <si>
    <t>godparent Elisabetha Caroline Bergmann Heberle</t>
  </si>
  <si>
    <t>godparent Susanna Auguste Heberle</t>
  </si>
  <si>
    <t>m Johanne Sophie Oppermann</t>
  </si>
  <si>
    <t>30.6.1815 CZ</t>
  </si>
  <si>
    <t>Jurg (Georg) Matthias Heberle-------------------------</t>
  </si>
  <si>
    <t>m Friederike Louise C Bartholomaeus</t>
  </si>
  <si>
    <t>Heinrich Heberlein</t>
  </si>
  <si>
    <t>d 30.10.1861 Iserlohn</t>
  </si>
  <si>
    <t>b 16.12.1826 CZ d 9.6.1914 Oberlahnstein</t>
  </si>
  <si>
    <t>17.2.1793 CZ</t>
  </si>
  <si>
    <t>b 19.7.1748 CZ d 9.2.1751 CZ</t>
  </si>
  <si>
    <t>b 11.2.1835 Salzgitter</t>
  </si>
  <si>
    <t>Johanne Theresia Henrietta Rausch</t>
  </si>
  <si>
    <t>b 29.12.1813 Lautenthal</t>
  </si>
  <si>
    <t>b c1813</t>
  </si>
  <si>
    <t>JohannHeinrichWilhelmHeberleh-----</t>
  </si>
  <si>
    <t>ChristianHeinrichWilhelm Heberle-----------------</t>
  </si>
  <si>
    <t>Charles/Carl Heberle-----------</t>
  </si>
  <si>
    <t>Duplicate of USA13 StLouis MO</t>
  </si>
  <si>
    <t>b 3.11.1867 Lautenthal, Germany</t>
  </si>
  <si>
    <t>Theodor Gottlieb August Heberle---------------------------</t>
  </si>
  <si>
    <t>Carl Hermann Heberlein</t>
  </si>
  <si>
    <t>b 1861</t>
  </si>
  <si>
    <t>d 20.4.1862 Iserlohn</t>
  </si>
  <si>
    <t>Heinrich Heberlein----------------------------------</t>
  </si>
  <si>
    <t>fabricant</t>
  </si>
  <si>
    <t>m Wilhelmina Kissing</t>
  </si>
  <si>
    <t>b x.11.1824</t>
  </si>
  <si>
    <t>d 8.11.1861 Iserlohn</t>
  </si>
  <si>
    <t>b 5.8.1853</t>
  </si>
  <si>
    <t>d 7.10.1854 Iserlohn</t>
  </si>
  <si>
    <t>Emma Louise Heberlein</t>
  </si>
  <si>
    <t>Martin August Carl Heinrich Herberly</t>
  </si>
  <si>
    <t>m Isabella Kopp</t>
  </si>
  <si>
    <t>b c1809, from Uerdingen ?</t>
  </si>
  <si>
    <t>m 29.8.1836</t>
  </si>
  <si>
    <t>b c1798, from Coln ?</t>
  </si>
  <si>
    <t>in Burgdorf 1995</t>
  </si>
  <si>
    <t>d Burgdorf 2008</t>
  </si>
  <si>
    <t>in Schauenburg 1995</t>
  </si>
  <si>
    <t>Gunter Heinz Heberle</t>
  </si>
  <si>
    <t>m ... Heberle, lived in Berlin</t>
  </si>
  <si>
    <t>m Emilio Ostuni in Berlin</t>
  </si>
  <si>
    <t>in Engelsdorf 1999, Leipzig 2002</t>
  </si>
  <si>
    <t>d 9.9.1761 Mulheim</t>
  </si>
  <si>
    <t>b 28.8.1763 Mulheim</t>
  </si>
  <si>
    <t>Martina Knese</t>
  </si>
  <si>
    <t>m Heberle-Donath</t>
  </si>
  <si>
    <t>b c1967, at school Bremerhaven 1973-82</t>
  </si>
  <si>
    <t>Renate Koch</t>
  </si>
  <si>
    <t>b c1970, at school Peine 1976-80</t>
  </si>
  <si>
    <t xml:space="preserve">m Gerhard Erich Siegfried Hubrich </t>
  </si>
  <si>
    <t>b c1946, at school Salzwedel 1952-62</t>
  </si>
  <si>
    <t>m … Siegel</t>
  </si>
  <si>
    <t>at Duisburg school 1955-63</t>
  </si>
  <si>
    <t>b c1947, m … Heberle</t>
  </si>
  <si>
    <t>Marion Heberle</t>
  </si>
  <si>
    <t>b c1959, at school Bergen 1972-77</t>
  </si>
  <si>
    <t>m … Bolter</t>
  </si>
  <si>
    <t xml:space="preserve">in Bruchsal 2003, Durmersheim 2009, </t>
  </si>
  <si>
    <t>Wolfgang heberle</t>
  </si>
  <si>
    <t>b 6.7.1921 Hamburg</t>
  </si>
  <si>
    <t>d 3.6.1942 Wandsbeck WWII</t>
  </si>
  <si>
    <t>in Hannover 1997</t>
  </si>
  <si>
    <t>Julia/Yuliya Heberle</t>
  </si>
  <si>
    <t>b c1994, in Hamburg 2010</t>
  </si>
  <si>
    <t>from Sumy, Ukraine</t>
  </si>
  <si>
    <t>in Hamburg 2013, from Russia</t>
  </si>
  <si>
    <t>Oksana Heberle-----------????</t>
  </si>
  <si>
    <t>b 10.3.c1979</t>
  </si>
  <si>
    <t>m Artur Polinski, in Kassel 2012</t>
  </si>
  <si>
    <t>b 2.12.1934, trained in Hamburg</t>
  </si>
  <si>
    <t>in Kisdorf 1976-2013</t>
  </si>
  <si>
    <t>Annemarie Heberle</t>
  </si>
  <si>
    <t>Changes 1.1.2014-31.12.2014 in light red</t>
  </si>
  <si>
    <t>Markersbach 50'32"N lat  12'52"E long, 10km E of Schwarzenberg, 40km SE of Zwickau</t>
  </si>
  <si>
    <t>nee Klemmer ?</t>
  </si>
  <si>
    <t>elektroniker in Brauschweig 2003-12</t>
  </si>
  <si>
    <t>Rudiger Heberle-------------------???</t>
  </si>
  <si>
    <t>b c1973 Kozle, Poland ?</t>
  </si>
  <si>
    <t>m … Jankowski, in Iserlohn 2000s ?</t>
  </si>
  <si>
    <t>Lotte Heberle ?</t>
  </si>
  <si>
    <t>b 29.9.1922, in Hamburg 2012</t>
  </si>
  <si>
    <t>in Braunschweig 2002</t>
  </si>
  <si>
    <t>Spachbrucken, Hesse  49'51"N lat  8'50"E long, 20km E of Darmstadt</t>
  </si>
  <si>
    <t>Eugen Heberle-----------------------------</t>
  </si>
  <si>
    <t>Hans Jakob Heberle</t>
  </si>
  <si>
    <t>b c1653 d 8.8.1733 Spachbrucken</t>
  </si>
  <si>
    <t>m Catharina … (b c1653 d 9.10.1733 Spachbrucken)</t>
  </si>
  <si>
    <t>hofmann 1710</t>
  </si>
  <si>
    <t>Lampertheim, Hesse  49'36"N lat  8'28"E long, 12km SE of Worms</t>
  </si>
  <si>
    <t>Marie Magdalena Heberle</t>
  </si>
  <si>
    <t>m Jacob Petasi 1691 Lampertheim</t>
  </si>
  <si>
    <t>Hubert Heberle--------------------------------</t>
  </si>
  <si>
    <t>Ewka Heberle</t>
  </si>
  <si>
    <t>m Gabriela Wietrzniok/Bartodziej ?</t>
  </si>
  <si>
    <t>b c1960, in Mulheim 2000s</t>
  </si>
  <si>
    <t>Kasia Heberle</t>
  </si>
  <si>
    <t>Duplicate of R7 Dziergowice Poland</t>
  </si>
  <si>
    <t>Max Heberle</t>
  </si>
  <si>
    <t>m Anna …</t>
  </si>
  <si>
    <t>in Mulheim 2011-13</t>
  </si>
  <si>
    <t>son Marco ?</t>
  </si>
  <si>
    <t>at school Kozle 1963-71</t>
  </si>
  <si>
    <t>in Iserlohn 2013 ?</t>
  </si>
  <si>
    <t>Duplicate of R7 Kozle Poland</t>
  </si>
  <si>
    <t>m Brigitte … ?</t>
  </si>
  <si>
    <t>in Koln 1995-2014</t>
  </si>
  <si>
    <r>
      <t xml:space="preserve">Fußpflegepraxis </t>
    </r>
    <r>
      <rPr>
        <sz val="10"/>
        <color theme="5" tint="0.39997558519241921"/>
        <rFont val="Arial"/>
        <family val="2"/>
      </rPr>
      <t xml:space="preserve">Pedicure practice </t>
    </r>
    <r>
      <rPr>
        <b/>
        <sz val="10"/>
        <color theme="5" tint="0.39997558519241921"/>
        <rFont val="Arial"/>
        <family val="2"/>
      </rPr>
      <t xml:space="preserve">Heidi Heberle  </t>
    </r>
    <r>
      <rPr>
        <sz val="10"/>
        <color theme="5" tint="0.39997558519241921"/>
        <rFont val="Arial"/>
        <family val="2"/>
      </rPr>
      <t>Hebbelstraße 75 50968 Köln</t>
    </r>
  </si>
  <si>
    <t>m Adam Konrath 6.5.1882 Elversberg</t>
  </si>
  <si>
    <t>d &gt;1691</t>
  </si>
  <si>
    <t>FUNERAL CARD</t>
  </si>
  <si>
    <t>FUNERAL CARDS in BOLD orange, SEE HEBERLE-B-M-D-CERTIFICATES etc .htm</t>
  </si>
  <si>
    <t>Evelin &amp; Siegfried Pinneke</t>
  </si>
  <si>
    <t>Michael &amp; Susanne,</t>
  </si>
  <si>
    <t xml:space="preserve">Insa &amp; Greta, </t>
  </si>
  <si>
    <t>Jens &amp; Nicole,</t>
  </si>
  <si>
    <t>Ernst August Heberle-------------------------------</t>
  </si>
  <si>
    <t>Evelin Heberle</t>
  </si>
  <si>
    <t>b c1950, m Siegfried Pinneke</t>
  </si>
  <si>
    <t>Stefan Heberle</t>
  </si>
  <si>
    <t>in Northeim 2009</t>
  </si>
  <si>
    <t>Franz Heberle-----------------------------------------------</t>
  </si>
  <si>
    <t>Anny Heberle</t>
  </si>
  <si>
    <t>b c1905, m … Winter</t>
  </si>
  <si>
    <t>Scharbeutz 23683, Schl holstein, 54'01"N lat  10'45"E long, popn 12000 (2008), 20km N of Lubeck</t>
  </si>
  <si>
    <t>Jens Heberle Restaurant Muschel Scharbeutz, Strandallee 10, 23683 Scharbeutz, Schleswig Holstein, c2009-</t>
  </si>
  <si>
    <t>m Christian Kiefer</t>
  </si>
  <si>
    <t>child b 1825 Darmstadt</t>
  </si>
  <si>
    <t>Duplicate of R7 Cosel, Poland</t>
  </si>
  <si>
    <t>Marius Heberle</t>
  </si>
  <si>
    <t>b 8.1.1973 Cosel</t>
  </si>
  <si>
    <t xml:space="preserve">Singen, Friedingen, SchwabischGMund, Nurnberg, </t>
  </si>
  <si>
    <t>Braunschweig, Reigersfeld, Konstanz, Morfelden</t>
  </si>
  <si>
    <t>Sydney</t>
  </si>
  <si>
    <t>xxxxxxxxxxxxxxxxxxxxxxxxxxxxxxxxxxxxxxxxxxxxxxxxxxxxxxxxxxxxxxxxx</t>
  </si>
  <si>
    <t>in Rottenburg 1995</t>
  </si>
  <si>
    <t>Stadthagen 31655, Lower Saxony, 52'19"N lat 9'12"E long, popn 17000 (1970), 60km W of Hannover</t>
  </si>
  <si>
    <t>b c1922</t>
  </si>
  <si>
    <t>d 15.2.2011 Stadthagen</t>
  </si>
  <si>
    <t>Anja Heberle ?</t>
  </si>
  <si>
    <t>b c1973</t>
  </si>
  <si>
    <t>in Dusseldorf 2001, Kassel 2001-2014</t>
  </si>
  <si>
    <t>Duplicate of NG6 Dusseldorf</t>
  </si>
  <si>
    <t>d 2.12.2013 Peine</t>
  </si>
  <si>
    <t>in Peine 2002, Lahsted c2009</t>
  </si>
  <si>
    <t>b c1780, in Heppenheim 1807</t>
  </si>
  <si>
    <t xml:space="preserve">in Kassel Hesse mercenaries </t>
  </si>
  <si>
    <t>fought in American Revolution 1780-</t>
  </si>
  <si>
    <t>Bad Schwalbach, Hesse, 50'08"N lat  8'04"E long, popn 11000 (2009), 15km NW ofWiesbaden</t>
  </si>
  <si>
    <t>schooled Bad Schwalbach</t>
  </si>
  <si>
    <t>Duplicate of NG4 Berlin</t>
  </si>
  <si>
    <t>Stephanie Heberle ?</t>
  </si>
  <si>
    <t>b c1974, in Peine area 2014</t>
  </si>
  <si>
    <t>in Meierfeld 2014</t>
  </si>
  <si>
    <t>in Herford 2014</t>
  </si>
  <si>
    <t>b c1827</t>
  </si>
  <si>
    <t>m Johann Dahlheim, child b 1849 Kulm</t>
  </si>
  <si>
    <t>b 11.7.1728CZ d 1736CZ ?</t>
  </si>
  <si>
    <t>in Louisville KY 1996</t>
  </si>
  <si>
    <t>b 6.7.1902 Berlin d 1.1.2001</t>
  </si>
  <si>
    <t>Schoeneberg, 52'29"N lat  13'22"E long, suburb of Berlin, 4km SSW of Berlin</t>
  </si>
  <si>
    <t>b 1.1.1901 Schoeneberg-Berlin d 2.9.1994 Mannheim</t>
  </si>
  <si>
    <t>b 1.3.1867 Altenau d 4.5.1915 Schoeneberg-Berlin</t>
  </si>
  <si>
    <t>27.7.1899 Schoeneberg-Berlin</t>
  </si>
  <si>
    <t>in Buffalo NY 1998</t>
  </si>
  <si>
    <t>in Hawaii 1996</t>
  </si>
  <si>
    <t>m John Mark Finnegan 15.8.1987 Jefferson KY, 3children</t>
  </si>
  <si>
    <t>in Champaign-Urbana IL 1996</t>
  </si>
  <si>
    <t>in Berlin 1999</t>
  </si>
  <si>
    <t>in Engelsdorf 1997</t>
  </si>
  <si>
    <t>d 4.12.1941 Alexejewka Russia WWII</t>
  </si>
  <si>
    <t>Thorsten/Torsten Heberle----------</t>
  </si>
  <si>
    <t>b c2014</t>
  </si>
  <si>
    <t>in Zwickau 1998</t>
  </si>
  <si>
    <t>in Chemnitz 1998</t>
  </si>
  <si>
    <t xml:space="preserve">Claire Boyle </t>
  </si>
  <si>
    <t>b c1979</t>
  </si>
  <si>
    <t>Marketing &amp; Market Research consultant</t>
  </si>
  <si>
    <t>in Berlin 2009, Chicago c2013</t>
  </si>
  <si>
    <t>Bad Soden-Salmunster, Hesse 63628, 50'17"N lat  9'22"E long, 60km NE of Frankfurt</t>
  </si>
  <si>
    <t>m Rosi …. (b c1983)</t>
  </si>
  <si>
    <t>in Bad Soden 2005</t>
  </si>
  <si>
    <t>b c2003</t>
  </si>
  <si>
    <t>b c1945, in Koln 1951-59</t>
  </si>
  <si>
    <t>m … Trimborn</t>
  </si>
  <si>
    <t>in Rottenburg 1995-2005</t>
  </si>
  <si>
    <t>in Herford 2004</t>
  </si>
  <si>
    <t>locksmith, in Dusseldorf 1909</t>
  </si>
  <si>
    <t>in Dorsel near Bonn until c2008</t>
  </si>
  <si>
    <t>in Munster 1991, Aachen 1998, Hammelburg 1998</t>
  </si>
  <si>
    <t>b c1984, schooled Dusseldorf ?</t>
  </si>
  <si>
    <t>cousin of Christian</t>
  </si>
  <si>
    <t>Duplicate of B4 Koblenz</t>
  </si>
  <si>
    <t>b c1982, lived near Koln 2014</t>
  </si>
  <si>
    <t>Tamara Heberle</t>
  </si>
  <si>
    <t>in Hamburg 2000-08</t>
  </si>
  <si>
    <t>in Hamburg 2000</t>
  </si>
  <si>
    <t>m … Heberle, in Hamburg 2004</t>
  </si>
  <si>
    <t>m ... Heberle, in Bad Oldesloe 2010</t>
  </si>
  <si>
    <t>in Klein Siemz 2004, Lubeck 2007</t>
  </si>
  <si>
    <t>Tommy Heberle</t>
  </si>
  <si>
    <t>chefin, in Gottingen 2006</t>
  </si>
  <si>
    <t>from Meppen ?</t>
  </si>
  <si>
    <t>Christian Heberle--------------------------</t>
  </si>
  <si>
    <t>daughter b c2011</t>
  </si>
  <si>
    <t>b 21.4.1988, in Demker 2008-09, Berlin 2010-11</t>
  </si>
  <si>
    <t>m Schwender, son = Thilo, b 3.8.1966</t>
  </si>
  <si>
    <t>m … Block, in Dresden 2004</t>
  </si>
  <si>
    <t>m … Schul, in Radebeul 2001</t>
  </si>
  <si>
    <t>in Reinsdorf 2004</t>
  </si>
  <si>
    <t>in Rostock 1996</t>
  </si>
  <si>
    <t>Zahnarztpraxis in Altusried 2005</t>
  </si>
  <si>
    <t xml:space="preserve">in Alpen 2011, Zurich 2014 </t>
  </si>
  <si>
    <t xml:space="preserve">tennis player </t>
  </si>
  <si>
    <t>Rybnik-Raciborz area 2004</t>
  </si>
  <si>
    <t xml:space="preserve">in Alpen 2014 </t>
  </si>
  <si>
    <t>b 26.5.1946</t>
  </si>
  <si>
    <t>b c1928, in Erkelenz 2008-2014</t>
  </si>
  <si>
    <t>d 12.7.2014 Erkelenz  FUNERAL CARD</t>
  </si>
  <si>
    <t>Overath  NRW 51491,  50'57"N lat  7'18"E long, popn 27000 (2010), 30km E of Koln</t>
  </si>
  <si>
    <t>Annika Heberle</t>
  </si>
  <si>
    <t>b c1994</t>
  </si>
  <si>
    <t>educated Overath</t>
  </si>
  <si>
    <t>in Wesseling 2001-</t>
  </si>
  <si>
    <t>in Vitte 2002</t>
  </si>
  <si>
    <t>b 20.1.1860 Berlin, Germany ?</t>
  </si>
  <si>
    <t>Frank A Heberle---</t>
  </si>
  <si>
    <t>Duplicate of USA10 Minneapolis MN</t>
  </si>
  <si>
    <t xml:space="preserve">b 8.1.1974 Mainz ? </t>
  </si>
  <si>
    <t>m Josefine Merx (b 5.2.1930)</t>
  </si>
  <si>
    <t>in Peine 2000-13</t>
  </si>
  <si>
    <t>Alpen 46519, N Rhine-Westphalia, 51'35'N lat 6'31"E long, 30km NW of Duisburg, 18km S of Xanten, 7km NW of Rheinberg</t>
  </si>
  <si>
    <t>Xanten  51'40"N lat  6'27"E long, 30km SE of Kleve, 18km N of Alpen</t>
  </si>
  <si>
    <t>Rheinberg 47495, N Rhine-Westphalia, 51'33"N lat 6'36"E long, 30km NW of Mulheim, 7km SE of Alpen, 20km SE of Xanten</t>
  </si>
  <si>
    <t>d 9.9.2014 Hannover</t>
  </si>
  <si>
    <t>in Clausthal 1997</t>
  </si>
  <si>
    <t>in Goslar 1997, CZ 2001</t>
  </si>
  <si>
    <t>in Oldham, Lancashire, UK 2008</t>
  </si>
  <si>
    <t>in Furth 2008</t>
  </si>
  <si>
    <t>in Peine 2000-08</t>
  </si>
  <si>
    <t>in 47495 Rheinberg 2008</t>
  </si>
  <si>
    <t>she in Northeim 1997</t>
  </si>
  <si>
    <t>b 23.7.1978, in Lingen 2004</t>
  </si>
  <si>
    <t>in Schwalmstadt in 2004-2007</t>
  </si>
  <si>
    <t>in Russelsheim 2007</t>
  </si>
  <si>
    <t>in Castrop Rauxel 2006</t>
  </si>
  <si>
    <t>in Iserlohn-Lossel 2002-12</t>
  </si>
  <si>
    <t>lived near Koln</t>
  </si>
  <si>
    <t>Other NRhine-Westphalia</t>
  </si>
  <si>
    <t>Barbara Sybille Heberle</t>
  </si>
  <si>
    <t>educated Merseburg 1983-2000, Leipzig 1995-96</t>
  </si>
  <si>
    <t>in Rohrsdorf 1998</t>
  </si>
  <si>
    <t>educated Willich 1989-98, Glockenspitz 2001-04</t>
  </si>
  <si>
    <t>in Willich 2003</t>
  </si>
  <si>
    <t>Wolfgang Heberle--PHOTO---------------</t>
  </si>
  <si>
    <t>in Wennigsen 1996</t>
  </si>
  <si>
    <t>b c1985, in Vitte 2002</t>
  </si>
  <si>
    <t>Martha in Schmalkalden 2004</t>
  </si>
  <si>
    <t>in Wetter 1995</t>
  </si>
  <si>
    <t>b 5.1.1859 Rheinbreitbach d 2.12.1871 Falun Sweden</t>
  </si>
  <si>
    <t>m Gertrud Odenthal</t>
  </si>
  <si>
    <t>b c1884</t>
  </si>
  <si>
    <t>Karl Alois Heberle</t>
  </si>
  <si>
    <t>b 28.11.1895 d x.9.1945 Koln</t>
  </si>
  <si>
    <t>m Barbara Hohl</t>
  </si>
  <si>
    <t>b c1897</t>
  </si>
  <si>
    <t>b 22.11.1877 Oberdorf ?</t>
  </si>
  <si>
    <t>m Katharina Wilhelmne Strothmann</t>
  </si>
  <si>
    <t>b c1879</t>
  </si>
  <si>
    <t>Wilhelm Heberle</t>
  </si>
  <si>
    <t>b 24.7.1913 d 16.10.1954 Koln</t>
  </si>
  <si>
    <t>m Maria Sophia Kirch</t>
  </si>
  <si>
    <t>b 4.12.1859 Schiffahrt d 27.1.1931 Duisburg</t>
  </si>
  <si>
    <t>in Bergisch Gladbach 1996</t>
  </si>
  <si>
    <t>in Stuttgart 1996-2008</t>
  </si>
  <si>
    <t>b 5.5.1955 WA  d 9.3.1975 Qld</t>
  </si>
  <si>
    <t>m Harold Adams 25.3.1995 Perth WA</t>
  </si>
  <si>
    <t>m Ludwig Seitz 1932 Bremen</t>
  </si>
  <si>
    <t>b 1.1.1901 Berlin d 1994</t>
  </si>
  <si>
    <t>b 6.7.1902 Berlin d 2001</t>
  </si>
  <si>
    <t>Annalise Heberle</t>
  </si>
  <si>
    <t>b c1923</t>
  </si>
  <si>
    <t>m Heinz Gudehus, in Hannover</t>
  </si>
  <si>
    <t>Erich Heberle-----------------------------------------</t>
  </si>
  <si>
    <t>m Elizabeth Bertram</t>
  </si>
  <si>
    <t>Toni Heberle</t>
  </si>
  <si>
    <t>b c1791 Kerpen</t>
  </si>
  <si>
    <t>d 6.3.1821 Vochem</t>
  </si>
  <si>
    <t>m Anna Gertrud Fassbender</t>
  </si>
  <si>
    <t>6.5.1817 Bruhl</t>
  </si>
  <si>
    <t>b 17.3.1796 Bruhl</t>
  </si>
  <si>
    <t>Elisabeth Heberle--------------------</t>
  </si>
  <si>
    <t>d 23.5.1863 Vochem, Bruhl</t>
  </si>
  <si>
    <t>Kerpen  30km SW of Koln, 20km NW of Bruhl, popn 65000 (2010)</t>
  </si>
  <si>
    <t>Vochem, Bruhl  50'50"N lat  6'54"E long, 20km SE of Kerpen, 20km S of Koln</t>
  </si>
  <si>
    <t>Duplicate of Kerpen</t>
  </si>
  <si>
    <t>in Bad Laer 2002</t>
  </si>
  <si>
    <t>Lived at Bertholdstr 5, Holle</t>
  </si>
  <si>
    <t>28.6.1562 Markersbach, Chemnitz</t>
  </si>
  <si>
    <t>b c1542</t>
  </si>
  <si>
    <t>b c1540 Markersbach/</t>
  </si>
  <si>
    <t>Raschau</t>
  </si>
  <si>
    <t>d Altenkirchen RhineP</t>
  </si>
  <si>
    <t>b 30.9.1976  WEBPAGE</t>
  </si>
  <si>
    <t>b 1930, m … Prufer, in Minden 2011</t>
  </si>
  <si>
    <t>lived in Kassel</t>
  </si>
  <si>
    <t>Duplicate of NG3 Clausthal-Zellerfeld</t>
  </si>
  <si>
    <t>Horst Wilhelm Kurt Karl Heberle------</t>
  </si>
  <si>
    <t>m Vera … (b c1940)</t>
  </si>
  <si>
    <t>d 2.6.1974 Pittsburgh PA</t>
  </si>
  <si>
    <t>b 8.12.1936 CZ d 5.2.2003 CZ</t>
  </si>
  <si>
    <t>b 1967 Tubingen</t>
  </si>
  <si>
    <t>Studied Architektur Berlin (TU Berlin 1996) </t>
  </si>
  <si>
    <t>Jakonina Heberle</t>
  </si>
  <si>
    <t>m Johann Emanuel Von Kuster</t>
  </si>
  <si>
    <t>children b 1797-1809 Berlin</t>
  </si>
  <si>
    <t>b 13.8.1870 CZ d 26.11.1922</t>
  </si>
  <si>
    <t>m Caroline W A Heberle ? (b c1870)</t>
  </si>
  <si>
    <t>m Elisabeth Wilhelmine Liessmann 11.8.1917</t>
  </si>
  <si>
    <t>b 1869</t>
  </si>
  <si>
    <t>Changes 1.1.2015-31.12.2015 in aqua</t>
  </si>
  <si>
    <t>in Berlin 1999-2014</t>
  </si>
  <si>
    <t>Moritz Georg Emil Heberle</t>
  </si>
  <si>
    <t>b 10.3.1895 Dresden</t>
  </si>
  <si>
    <t>unknown Heberle----------------------------------------</t>
  </si>
  <si>
    <t>m Ottilie (b c1860)</t>
  </si>
  <si>
    <t>Auguste Emilie Heberle</t>
  </si>
  <si>
    <t>b c1857</t>
  </si>
  <si>
    <t>m Gustav Adolf Herbst 1879 Dresden</t>
  </si>
  <si>
    <t>Wilhelmine Auguste Heberle</t>
  </si>
  <si>
    <t>m Carl Heinrich Emil Hubner 1876 Dresden</t>
  </si>
  <si>
    <t>m Ernst Emil Schlenkrich 7.2.1885 Dresden</t>
  </si>
  <si>
    <t>b c1859</t>
  </si>
  <si>
    <t>m Friedrich Richard Kreher 1881 Dresden</t>
  </si>
  <si>
    <t>Gustav Karl Heberle</t>
  </si>
  <si>
    <t>m Johanna Chistina Maicher 30.1.1909 Dresden</t>
  </si>
  <si>
    <t>b 26.3.1852 d 19.3.1915 Dresden</t>
  </si>
  <si>
    <t>b 26.8.1851 d 23.6.1915 Dresden</t>
  </si>
  <si>
    <t>Pauline Emily Heberle</t>
  </si>
  <si>
    <t>b 15.4.1854</t>
  </si>
  <si>
    <t>m Gustav Adolph Herbst 2.6.1876 Dresden</t>
  </si>
  <si>
    <t>m Carl Friedrich Ferdinand Hoffmann 29.12.1890 Dresden</t>
  </si>
  <si>
    <t>Anna Martha Heberle</t>
  </si>
  <si>
    <t>b 3.12.1883</t>
  </si>
  <si>
    <t>m Gustav Paul Sicker 16.3.1911 Dresden</t>
  </si>
  <si>
    <t>b c1812 d 31.10.1901 Dresden</t>
  </si>
  <si>
    <t>m … Liebscher</t>
  </si>
  <si>
    <t>b 11.3.1822 CZ d 22.5.1888 Berlin</t>
  </si>
  <si>
    <t>m … Stenderup</t>
  </si>
  <si>
    <t>3.11.1833CZ (b c1810)</t>
  </si>
  <si>
    <t>SEE NG4 Berlin for child</t>
  </si>
  <si>
    <t>Duplicate NG3 CZ</t>
  </si>
  <si>
    <t>Carl Wilhelm Heinrich Heberle</t>
  </si>
  <si>
    <t>b 17.2.1881 Berlin</t>
  </si>
  <si>
    <t>Bertha Emilie Heberle</t>
  </si>
  <si>
    <t>b 28.10.1897 Berlin d 5.11.1902 Berlin</t>
  </si>
  <si>
    <t>Josepha Heberle------------------------------------</t>
  </si>
  <si>
    <t>SEE NG4 Berlin for husband</t>
  </si>
  <si>
    <t>Duplicate NG2 CZ</t>
  </si>
  <si>
    <t>b 28.7.1858</t>
  </si>
  <si>
    <t>m Henriette Emilie Bertha Bohme in Berlin</t>
  </si>
  <si>
    <t>Josef Ignaz Heberle</t>
  </si>
  <si>
    <t>m Caroline Polanski 15.9.1891 Berlin</t>
  </si>
  <si>
    <t>b 26.11.1871</t>
  </si>
  <si>
    <t>b 1.1.1861 d 13.11.1903 Berlin</t>
  </si>
  <si>
    <t>Maximilian Heberle</t>
  </si>
  <si>
    <t>m Louise Pauline Schumann 28.4.1891 Berlin</t>
  </si>
  <si>
    <t>b 8.3.1860</t>
  </si>
  <si>
    <t>b 19.11.1869</t>
  </si>
  <si>
    <t>m Martha Elisabeth Maria Gabriel 3.10.1898 Berlin</t>
  </si>
  <si>
    <t>b 13.2.1871</t>
  </si>
  <si>
    <t>Emma Hulda Bertha Heberle</t>
  </si>
  <si>
    <t>b 14.6.1873</t>
  </si>
  <si>
    <t>m Gustav Ernst Mindt 22.5.1897 Berlin</t>
  </si>
  <si>
    <t>Helene Heberle</t>
  </si>
  <si>
    <t>b 27.8.1874</t>
  </si>
  <si>
    <t>m Albert Louis Fischer 7.8.1906 Berlin</t>
  </si>
  <si>
    <t>Magdalena Gisela Maria Heberle</t>
  </si>
  <si>
    <t>m Willy Reinhold Hans Boldt 25.4.1898 Berlin</t>
  </si>
  <si>
    <t>b 26.4.1874 d 18.2.1911 Berlin</t>
  </si>
  <si>
    <t>Minna Louise Emma Heberle</t>
  </si>
  <si>
    <t>b 28.11.1874 d 18.8.1917 Berlin</t>
  </si>
  <si>
    <t>m Wilhelm Otto Richard Beitsch 24.4.1899 Berlin</t>
  </si>
  <si>
    <t>Bruno Theodore Heberle</t>
  </si>
  <si>
    <t>b 27.2.1883</t>
  </si>
  <si>
    <t>m Anna Elisabeth Poppki 6.4.1909 Berlin</t>
  </si>
  <si>
    <t>b 30.4.1884</t>
  </si>
  <si>
    <t>Richard Eduard Heberle</t>
  </si>
  <si>
    <t>m Anna Luise Martha Schmiedel 20.12.1915 Berlin</t>
  </si>
  <si>
    <t>b 30.9.1886</t>
  </si>
  <si>
    <t>Franz Karl Heberle</t>
  </si>
  <si>
    <t>b 8.1.1887</t>
  </si>
  <si>
    <t>m Elise Marie Auguste Riebort 20.12.1920 Berlin</t>
  </si>
  <si>
    <t>b 2.9.1894</t>
  </si>
  <si>
    <t>b 2.1.1888</t>
  </si>
  <si>
    <t>m Martha Trost 2.6.1915 Berlin</t>
  </si>
  <si>
    <t>b 21.1.1892</t>
  </si>
  <si>
    <t>Theodor Heberle</t>
  </si>
  <si>
    <t>b 13.12.1891</t>
  </si>
  <si>
    <t>m Minna Margarete Textor 31.12.1918 Berlin</t>
  </si>
  <si>
    <t>b 4.5.1897</t>
  </si>
  <si>
    <t>Walter Gotfried Heberle</t>
  </si>
  <si>
    <t>b 29.12.1896 Friedrichssegen?d 20.4.1968</t>
  </si>
  <si>
    <t>b 7.1.1897</t>
  </si>
  <si>
    <t>m Gerda Maria Johanne Bunten 31.12.1919 Berlin</t>
  </si>
  <si>
    <t>d 7.5.1902 Berlin</t>
  </si>
  <si>
    <t>b 28.8.1862 d 14.4.1917 Berlin</t>
  </si>
  <si>
    <t>Pauline Heberle</t>
  </si>
  <si>
    <t>b c1863</t>
  </si>
  <si>
    <t>d 6.10.1888 Berlin</t>
  </si>
  <si>
    <t>b 11.7.1884 d 28.2.1918 Berlin</t>
  </si>
  <si>
    <t>Georg Ernst Karl Heberle</t>
  </si>
  <si>
    <t>Kurt Max Georg Heberle</t>
  </si>
  <si>
    <t>Else Heberle</t>
  </si>
  <si>
    <t>b c1904 d 27.10.1904 Berlin</t>
  </si>
  <si>
    <t>Willi Heberle</t>
  </si>
  <si>
    <t>b c1904 d 16.10.1904 Berlin</t>
  </si>
  <si>
    <t>Johanne Auguste Emma Heberle-----------------------</t>
  </si>
  <si>
    <t>Kurt Richard Heberle</t>
  </si>
  <si>
    <t>b c1916 d 3.11.1916 Berlin</t>
  </si>
  <si>
    <t>Rosine Heberle</t>
  </si>
  <si>
    <t>b c1837 d 24.7.1916 Berlin</t>
  </si>
  <si>
    <t>m … Schafer</t>
  </si>
  <si>
    <t>Waltraud Heberle</t>
  </si>
  <si>
    <t>Herbert Heinz Heberle</t>
  </si>
  <si>
    <t>b c1937 d 17.6.1938 Diepholz</t>
  </si>
  <si>
    <t>with Hitachi Power in Duisburg 2014</t>
  </si>
  <si>
    <t>Dr Ing Arthur Heberle</t>
  </si>
  <si>
    <t>1898 Hannover Directory has CA Heberle, CW Heberle with Elise</t>
  </si>
  <si>
    <t>1898 Gottingen Directory has A Heberle</t>
  </si>
  <si>
    <t>1911 Directory for Braunschweig has Ernst, Wilhelm and at one address has Otto &amp; Wilhelm Heberle</t>
  </si>
  <si>
    <t>b 4.6.1908 d  x.10.1989</t>
  </si>
  <si>
    <t>Peter Heberle in Rheinberg 2014</t>
  </si>
  <si>
    <t>b c1996, from Opole, in Berlin 2015</t>
  </si>
  <si>
    <t>Duplicate NBW4 Karlsruhe</t>
  </si>
  <si>
    <t>Karl Ernst Louis Heberle PHOTO</t>
  </si>
  <si>
    <t>Willi Heberle---------------??</t>
  </si>
  <si>
    <t>m Antonie Wickop 19.11.1901, b4.8.1877</t>
  </si>
  <si>
    <t>Heiligenhaus 42579, 51'19"N lat  6'58"e long, popn 27000 (2010, 15km NE of Dusseldorf, 15km SW of Essen</t>
  </si>
  <si>
    <t>b 17.2.1997</t>
  </si>
  <si>
    <t>schooled Heiligenhaus 2003-07</t>
  </si>
  <si>
    <t>Fritz Paul Alfred Heberle</t>
  </si>
  <si>
    <t>b 3.8.1900 Berlin</t>
  </si>
  <si>
    <t>in Stuttgart 1945</t>
  </si>
  <si>
    <t>m Gerhard Hubrich</t>
  </si>
  <si>
    <t>related to Knochenhauser, in Wernigerode 1920</t>
  </si>
  <si>
    <t>b 24.1.1894 Rheinhausen-Duisburg</t>
  </si>
  <si>
    <t>b c1975, in Mulheim 2015</t>
  </si>
  <si>
    <t xml:space="preserve">m Charlotte Dorothea Wanda Wohlfahrt </t>
  </si>
  <si>
    <t>27.7.1899 Berlin</t>
  </si>
  <si>
    <t>Ferdinand Heberle</t>
  </si>
  <si>
    <t>m Wanda …</t>
  </si>
  <si>
    <t>b 5.2.1808 CZ d 11.2.1879 CZ</t>
  </si>
  <si>
    <t>Johanne Auguste Wilhelmine F Heberle</t>
  </si>
  <si>
    <t>Berlin  52'31"N lat  13'23"E long, popn 3502000 (2012), 300km E of Hanover, 200km N of Dresden, 350km N of Prague</t>
  </si>
  <si>
    <t>Limburg an der Lahn 65549 Hesse, 50'23"N lat  8'04"E long, 40km E of Koblenz, 60km NW of Frankfurt</t>
  </si>
  <si>
    <t xml:space="preserve">m ? 5.3.1987 in Windhausen ? </t>
  </si>
  <si>
    <t>From Salzhausen 2004 ?</t>
  </si>
  <si>
    <t>b 18.6.1932 d 8.8.2004 Salzhausen</t>
  </si>
  <si>
    <t>m Kathe Tollgaard ?</t>
  </si>
  <si>
    <t>b 20.6.1939 CZ d &lt;2004</t>
  </si>
  <si>
    <t>b c1970, hockey player Limburg 2014</t>
  </si>
  <si>
    <t>m Marion Scholten (b c1965)</t>
  </si>
  <si>
    <t>Reinhard Heberle------------------</t>
  </si>
  <si>
    <t>Mike Heberle Elektrotechnik KG, Lahstedt</t>
  </si>
  <si>
    <t>b 24.4.1954 d 12.6.2005 Munstedt/Lahstedt - GRAVE</t>
  </si>
  <si>
    <t>Lahstedt 31246, Lower Saxony, 52'15'N lat  10'13"E long, popn 11000 (20080, 10km S of Peine, 25km W of Braunschweig</t>
  </si>
  <si>
    <t>Angelika Heberle (Ebeling ?)</t>
  </si>
  <si>
    <t>Duplicate of Munstedt</t>
  </si>
  <si>
    <t>Matthias Heberle   PHOTO</t>
  </si>
  <si>
    <t>b 17.5.1979, in Zurich 2003</t>
  </si>
  <si>
    <t>from Kirchberg 74592 Germany</t>
  </si>
  <si>
    <t>Diploma 2006 Institute of Technology, Zurich</t>
  </si>
  <si>
    <t>at school Kirchberg 1985-98</t>
  </si>
  <si>
    <t>in Hamburg 1998-99</t>
  </si>
  <si>
    <t>in Darmstadt 1999-2001</t>
  </si>
  <si>
    <t>in Basel 2004-05</t>
  </si>
  <si>
    <t>in Zurich 2006, 2009-</t>
  </si>
  <si>
    <t>in London 2007-09</t>
  </si>
  <si>
    <t>Duplicate of R11 Zurich Switzerland</t>
  </si>
  <si>
    <t>b 24.9.1980 Trippstadt ?</t>
  </si>
  <si>
    <t>in Munchen 2007-15</t>
  </si>
  <si>
    <t>Universities Mannheim, Koln, Erding 2006-09</t>
  </si>
  <si>
    <t>in Uni Bielefeld 2005-15</t>
  </si>
  <si>
    <t>b 21.9.1973 Kiel</t>
  </si>
  <si>
    <t xml:space="preserve">Michelstadt  49'40"N lat  9'00"E long, 45km SE of Darmstadt, 50km NE of Mannheim, </t>
  </si>
  <si>
    <t>Gammelsbach Hesse 64743  49'32"N lat  8'58" E long, 7km N of Eberbach, 15km ESE of Wald Michelbach, 20km S of Michelstadt</t>
  </si>
  <si>
    <t>from Gammelsbach, schooled Beerfelden</t>
  </si>
  <si>
    <t>in Michelstadt 2015</t>
  </si>
  <si>
    <t>Domenic Heberle</t>
  </si>
  <si>
    <t>related to Maik Heberle b c1966 of Ludwigshafen B4,</t>
  </si>
  <si>
    <t>Johann Heberlin</t>
  </si>
  <si>
    <t>b c1600</t>
  </si>
  <si>
    <t>m Margareta …</t>
  </si>
  <si>
    <t>1636 Heppenheim area</t>
  </si>
  <si>
    <t>widow of Johann Bauer</t>
  </si>
  <si>
    <t>Johann Leonard Heberle</t>
  </si>
  <si>
    <t>servant 1769 in Wald Michelbach</t>
  </si>
  <si>
    <t>d x.1.1945 WWII, from Auringen area</t>
  </si>
  <si>
    <t>m Fridel … ?</t>
  </si>
  <si>
    <t>Bertha Heberle</t>
  </si>
  <si>
    <t>b c1923 d 9.9.2010 Burgdorf</t>
  </si>
  <si>
    <t>m … Van Roy</t>
  </si>
  <si>
    <t>Auguste Edinge Heberle</t>
  </si>
  <si>
    <t>b c1686 d 1731</t>
  </si>
  <si>
    <t>Georg Jurgen Matthias Heberle</t>
  </si>
  <si>
    <t>b 28.11.1686 CZ d 30.3.1730 CZ</t>
  </si>
  <si>
    <t>Sheet NG1 Summary of numbers in family trees</t>
  </si>
  <si>
    <t>Sheet NG3 Lower Saxony 2</t>
  </si>
  <si>
    <t>Sheet NG4 East Germany</t>
  </si>
  <si>
    <t>Sheet NG5 Hesse</t>
  </si>
  <si>
    <t>Sheet NG6 N Rhine Westphalia</t>
  </si>
  <si>
    <t>Sheet NG7 Schleswig Holstein</t>
  </si>
  <si>
    <t>in Kandler 1998, near Chemnitz 2006</t>
  </si>
  <si>
    <t>d 12.4.1944 airman Rome WWII ?</t>
  </si>
  <si>
    <t>Henriette Auguste Ernestine Heberle</t>
  </si>
  <si>
    <t>b 16.10.1843 CZ</t>
  </si>
  <si>
    <t>m Ernst Auguste Polle</t>
  </si>
  <si>
    <t>m Auguste Bergmann (b c1774)</t>
  </si>
  <si>
    <t>m August Walter</t>
  </si>
  <si>
    <t>m Werner Weisse</t>
  </si>
  <si>
    <t>m Helena … (b c1967)</t>
  </si>
  <si>
    <t>Achim, Lower Saxony  53'04"N lat  9'02"E long, popn 30000 (2008), 16km E of Bremen</t>
  </si>
  <si>
    <t>Andreas/Andrew Heberle---------------</t>
  </si>
  <si>
    <t>b 1824 Achim, Lower Saxony</t>
  </si>
  <si>
    <t>arrived USA c1845</t>
  </si>
  <si>
    <t>migrated to Canada c1863</t>
  </si>
  <si>
    <t>Duplicate of A8 Ontario Canada</t>
  </si>
  <si>
    <t>Bruhl 50321  50'50"N lat  6'54"E long, popn 44000 (2013), 13km S of Koln, 20km NW of Bonn</t>
  </si>
  <si>
    <t>b 1955</t>
  </si>
  <si>
    <t>in Bruhl area 1987-2007, Winnweiler ?</t>
  </si>
  <si>
    <t>Duplicate of B4 Kaiserlautern</t>
  </si>
  <si>
    <t>Erftstadt 50374  50'49"N lat  6'46"E long, popn 49000 (2013), 10km W of Bruhl, 23km SW of Koln</t>
  </si>
  <si>
    <t>b c1968</t>
  </si>
  <si>
    <t>gardening helper Erftstadt 2011</t>
  </si>
  <si>
    <t>Stuttgart 2000-01, Schweinfurt 2001-02</t>
  </si>
  <si>
    <t>Munchen 1997-99, Augsburg 1991-93, 1999-2000</t>
  </si>
  <si>
    <t>Alexander Heberle</t>
  </si>
  <si>
    <t>b c1985, PHD student Oldenburg 2015</t>
  </si>
  <si>
    <t>m 4.5.1885 Berlin</t>
  </si>
  <si>
    <t>b 30.7.1858</t>
  </si>
  <si>
    <t>22.2.1888 Berlin (b 12.6.1868)</t>
  </si>
  <si>
    <t>m Anna Emma Friedrike Giese</t>
  </si>
  <si>
    <t>m Wilhelm Louis Schussler 19.7.1881 Berlin</t>
  </si>
  <si>
    <t>m Pauline Polanski 30.7.1888 Berlin</t>
  </si>
  <si>
    <t>b 20.6.1863</t>
  </si>
  <si>
    <t>m Paul Heuer/Hener 11.3.1893, in Berlin 1890s</t>
  </si>
  <si>
    <t>Ernst Karl Alexander Heberle------------</t>
  </si>
  <si>
    <t>b 9.10.1876 Ulm or Stuttgart</t>
  </si>
  <si>
    <t>m Maria Schraeder 8.4.1913 Berlin</t>
  </si>
  <si>
    <t>Duplicate SBW6 Rottenburg</t>
  </si>
  <si>
    <t>Ignaz Heberle</t>
  </si>
  <si>
    <t>b 31.3.1890</t>
  </si>
  <si>
    <t>b 5.9.1894</t>
  </si>
  <si>
    <t>m Emma Selma Grete Lubeck 15.7.1915 Berlin</t>
  </si>
  <si>
    <t>Emilie Henriette Bertha Heberle</t>
  </si>
  <si>
    <t>b c1859 d 28.4.1887 Berlin</t>
  </si>
  <si>
    <t>Erna Auguste Heberle</t>
  </si>
  <si>
    <t>b c1887 d 26.7.1916 Berlin</t>
  </si>
  <si>
    <t>b c1840 d 28.4.1899</t>
  </si>
  <si>
    <t>b c1809</t>
  </si>
  <si>
    <t>Juliane Henriette Christiane Heberle</t>
  </si>
  <si>
    <t>m Friedrich Baldauf 1877 Uhyst/Loschwitz</t>
  </si>
  <si>
    <t>m … Beitsch ?</t>
  </si>
  <si>
    <t>Caroline Amalia/Amalie Heberle</t>
  </si>
  <si>
    <t>b 25.1.1850</t>
  </si>
  <si>
    <t>Wilhelmine Pauline Heberle</t>
  </si>
  <si>
    <t>b 6.4.1840</t>
  </si>
  <si>
    <t>m … Konig</t>
  </si>
  <si>
    <t xml:space="preserve">m Friedrich Robert Sachse 4.8.1881 Dresden </t>
  </si>
  <si>
    <t>b 21.6.1861 d 10.1.1935 Rahnitz-Hellerau</t>
  </si>
  <si>
    <t>unknown Heberle-----------------------------------</t>
  </si>
  <si>
    <t>m Hildegard Leibold</t>
  </si>
  <si>
    <t>b 30.3.1924 d 4.5.2015 Datteln</t>
  </si>
  <si>
    <t>Hannelore Heberle</t>
  </si>
  <si>
    <t>b c1946, m … Cholewa</t>
  </si>
  <si>
    <t>Heinz Heberle</t>
  </si>
  <si>
    <t>b c1948</t>
  </si>
  <si>
    <t>m Waltraud … (b c1950)</t>
  </si>
  <si>
    <t>m Rainer Jegodowski</t>
  </si>
  <si>
    <t>b c1954</t>
  </si>
  <si>
    <t>m Manfred Wagner</t>
  </si>
  <si>
    <t>Giesela Heberle</t>
  </si>
  <si>
    <t>Duplicate of Castrop Rauxel</t>
  </si>
  <si>
    <t>Barbara Heberle</t>
  </si>
  <si>
    <t>m Henricus Mootz</t>
  </si>
  <si>
    <t>b c1841</t>
  </si>
  <si>
    <t>he died 1921 Bruecken</t>
  </si>
  <si>
    <t>Diepholz 49356  52'36"N lat  8'22"E long, popn 16000 (2013), 45km NE of Osnabruck, 60km SW of Bremen, 60km NNW of Herford</t>
  </si>
  <si>
    <t>Johanne Marie Heberle</t>
  </si>
  <si>
    <t>d 22.5.1935 Zschachwitz</t>
  </si>
  <si>
    <t>Charlotte Clara Heberle</t>
  </si>
  <si>
    <t>b c1850, m Friedrich Emil Philipp</t>
  </si>
  <si>
    <t>child b 1875 Dresden area</t>
  </si>
  <si>
    <t>Johann Wendel Heberle---------------------</t>
  </si>
  <si>
    <t>b 6.11.1935 d 18.6.1938 Diepholz</t>
  </si>
  <si>
    <t>Claus Heberle-------------------------------------</t>
  </si>
  <si>
    <t>m Melanie … (b c1952)</t>
  </si>
  <si>
    <t>xxxxxxxxxxxxxxxxxxxxxxxxxxxxxxxxxxxxxxxxxxx</t>
  </si>
  <si>
    <t>lived at Zellweg 11 Clausthal-Z 1994</t>
  </si>
  <si>
    <t>lived at Buntenbocker Str36 CZ 1994</t>
  </si>
  <si>
    <t>lived at Am Schlagbaum 5  CZ 1995</t>
  </si>
  <si>
    <t>b 24.1.1835 CZ d 18.7.1916 CZ</t>
  </si>
  <si>
    <t>b 26.1.1839 CZ d 29.4.1910 CZ</t>
  </si>
  <si>
    <t>m Louise Juliane Winter 1.12.1837 CZ</t>
  </si>
  <si>
    <t>b x.8.1826 CZ d 14.2.1875 CZ</t>
  </si>
  <si>
    <t>m Anett Rosentreter (b 22.9.1982)</t>
  </si>
  <si>
    <t>in Einbeck 1906</t>
  </si>
  <si>
    <t>he died 1969 Bremen</t>
  </si>
  <si>
    <t>Otto Emil Heberle------</t>
  </si>
  <si>
    <t>b 20.2.1882 d 13.9.1969 Bremen</t>
  </si>
  <si>
    <t>b 18.9.1950, m … Heberle</t>
  </si>
  <si>
    <t>Duplicate of R7 Rybnik, Poland</t>
  </si>
  <si>
    <t>Berta/Betty Heberle</t>
  </si>
  <si>
    <t>b 1925 Rybnik, Poland</t>
  </si>
  <si>
    <t>maler painter Furstenfeldbruck, Bavaria 2013</t>
  </si>
  <si>
    <t>migrated to Germany 1961</t>
  </si>
  <si>
    <t>in Duisburg 1961</t>
  </si>
  <si>
    <t>m Henry Silberhorn 2004</t>
  </si>
  <si>
    <t>Lotte Heberle</t>
  </si>
  <si>
    <t>b 1903 Haspe d 1968 Haspe</t>
  </si>
  <si>
    <t>Hagen-Haspe 58097, N Rhine-Westphalia, 51'21"N  7'28"E, popn 188000 (2010), 15km S of Dortmund, 15km W of Iserlohn</t>
  </si>
  <si>
    <t>Joseph Albert Heberle-----------------------</t>
  </si>
  <si>
    <t>b 7.3.1878 Uberlingen</t>
  </si>
  <si>
    <t>d 4.4.1959 Haspe</t>
  </si>
  <si>
    <t>in Offenburg 1894-98, SEE NBW6</t>
  </si>
  <si>
    <t>in Zurich c1900, SEE R11</t>
  </si>
  <si>
    <t>in Vienna/Wien c1900, SEE R6</t>
  </si>
  <si>
    <t>in Basel c1902, SEE R11</t>
  </si>
  <si>
    <t>in Haspe 1902-59, SEE NG6</t>
  </si>
  <si>
    <t>b c1880</t>
  </si>
  <si>
    <t>glassworker c1890-</t>
  </si>
  <si>
    <t>Glaswerkstatt Heberle &amp; Co, Hagen-Haspe c1913-1959</t>
  </si>
  <si>
    <t>Hagen-Haspe 1959-1968</t>
  </si>
  <si>
    <t xml:space="preserve">Glaswerkstatt Heberle &amp; Co, </t>
  </si>
  <si>
    <t>Hagen-Haspe 1968-2003 ?</t>
  </si>
  <si>
    <t>m Katharina Bickel 20.12.1902 Bamberg</t>
  </si>
  <si>
    <t>Duplicate of B6 Bamberg</t>
  </si>
  <si>
    <t>in Bamberg c1901-02, SEE B6</t>
  </si>
  <si>
    <t>bap c1612 Furth</t>
  </si>
  <si>
    <t>b c1614 Furth</t>
  </si>
  <si>
    <t>b c1616 Furth</t>
  </si>
  <si>
    <t>b c1618 Furth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</si>
  <si>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</t>
  </si>
  <si>
    <t>Lukas Heberle    PHOTO-------------------------</t>
  </si>
  <si>
    <t>Karina Heberle</t>
  </si>
  <si>
    <t>Eschweiler 52249 N Rhine Westphalia, 50'49"N lat  6'17"E long, popn 55000 (2013), 15km E of Aachen, 50km W of Koln</t>
  </si>
  <si>
    <t>final year at school Eschweiler 1953</t>
  </si>
  <si>
    <t>Anton Stroka Heberle-------------------------------</t>
  </si>
  <si>
    <t>FAMILY TREE for NORTH RHINE WESTPHALIA GERMANY HEBERLE</t>
  </si>
  <si>
    <t>Karl Heinrich Wilhelm Heberle----------------------------------</t>
  </si>
  <si>
    <t>b 20.8.1870 CZ, SEE NG6 Gelsenkirchen</t>
  </si>
  <si>
    <t>m Hedwig Haarmann</t>
  </si>
  <si>
    <t>b 30.8.1875</t>
  </si>
  <si>
    <t>d 21.10.1956 Gelsenkirchen  GRAVE</t>
  </si>
  <si>
    <t>d 24.12.1946 Gelsenkirchen  GRAVE</t>
  </si>
  <si>
    <t>b 4.9.1895</t>
  </si>
  <si>
    <t>d 25.1.1899 Gelsenkirchen  GRAVE</t>
  </si>
  <si>
    <t>Gustav Heberle</t>
  </si>
  <si>
    <t>b 6.3.1898</t>
  </si>
  <si>
    <t>d 2.3.1919 Gelsenkirchen  GRAVE</t>
  </si>
  <si>
    <t>b 6.9.1907</t>
  </si>
  <si>
    <t>d 4.10.1909 Gelsenkirchen  GRAVE</t>
  </si>
  <si>
    <t>Otmar Heberle-------------------------??</t>
  </si>
  <si>
    <t>in Herne 2000-2011</t>
  </si>
  <si>
    <t>b 8.6.1988, in Bad Oeynhausen 2003-13</t>
  </si>
  <si>
    <t>in Dortmund 2015</t>
  </si>
  <si>
    <t>Duplicate of Bad Oeynhausen</t>
  </si>
  <si>
    <t>b c1993, in marathon 2013</t>
  </si>
  <si>
    <t>Jurgen Heberle --------------------????</t>
  </si>
  <si>
    <t>b c1965, in Hiddenhausen area 2000-13</t>
  </si>
  <si>
    <t>Menden 58708 NRW, 51'26"N lat 7'48"E long, popn 53000 (2013), 6km NE of Iserlohn, 32km E of Dortmund</t>
  </si>
  <si>
    <t>unknown Heberle--------------------------------------</t>
  </si>
  <si>
    <t>m Marina Jung</t>
  </si>
  <si>
    <t>b 8.6.1971 Poland ?</t>
  </si>
  <si>
    <t>daughter b c1992</t>
  </si>
  <si>
    <t>m August Theodor Clemens Schmidt</t>
  </si>
  <si>
    <t>m 19.5.1923 Freystadt, Silesia</t>
  </si>
  <si>
    <t>b 19.5.1906 Einbeck</t>
  </si>
  <si>
    <t>d 23.5.1994 Menslage</t>
  </si>
  <si>
    <t>Tanja Heberle-------------------------------</t>
  </si>
  <si>
    <t>Leoni Carolin …</t>
  </si>
  <si>
    <t>Carolin Heberle</t>
  </si>
  <si>
    <t>Karin Heberle ?</t>
  </si>
  <si>
    <t>b 21.9.c1985</t>
  </si>
  <si>
    <t>Tanja Heberle------------------------------------</t>
  </si>
  <si>
    <t>b c1985, sister of Tanja ?</t>
  </si>
  <si>
    <t>b c1924, from Munchen</t>
  </si>
  <si>
    <t>d 23.7.1976 Hamburg</t>
  </si>
  <si>
    <t>statistician Pharmaceutical industry</t>
  </si>
  <si>
    <t>b c1958, in Marburg 2003-15</t>
  </si>
  <si>
    <t>in London 1985-97 ?</t>
  </si>
  <si>
    <t>Gelnhausen Hesse 63571, 50'12"N lat  9'11"E long, 50km ENE of Frankfurt</t>
  </si>
  <si>
    <t>Annette Heberle</t>
  </si>
  <si>
    <t>b c1969, secretary at Uni in Marburg 1999</t>
  </si>
  <si>
    <t>in Wismar 2015</t>
  </si>
  <si>
    <t>b c1987, in Berlin 2015</t>
  </si>
  <si>
    <t>Klein Siemz/Gross Siemz 23923, Mecklenburg-Vorpommern, 53'50"N lat 10'55"E long, popn 300 (2013), 20km E of Lubeck, 100km WSW of Rostock</t>
  </si>
  <si>
    <t>b c1999</t>
  </si>
  <si>
    <t>b 25.9.1994, in Kleve 2012-15</t>
  </si>
  <si>
    <t>m Heidemarie Marx 10.7.1970</t>
  </si>
  <si>
    <t>b 26.2.1948 Peine d x.9.1999 Peine</t>
  </si>
  <si>
    <t>Burghausen 1993-95, Landshut 1995-2000</t>
  </si>
  <si>
    <t>Klaus Hinrich Heberle------</t>
  </si>
  <si>
    <t>in Ibbenburen c1944</t>
  </si>
  <si>
    <t>August Friedrich Ernst Heberle-------------------------</t>
  </si>
  <si>
    <t>Heinrich Christian Friedrich Heberle---------------</t>
  </si>
  <si>
    <t>Christian Friedrich Heberle------------------------------</t>
  </si>
  <si>
    <t>Wilhelm Karl Friedrich Hermann Heberle---------------</t>
  </si>
  <si>
    <t>Ludwig Heberle------------------------------------</t>
  </si>
  <si>
    <t>Wilhelm Georg Hermann Heberle-----------------------</t>
  </si>
  <si>
    <t>Carl Friedrich Wilhelm LudewijHeberle----------------</t>
  </si>
  <si>
    <t>Carl Ludwij Heberle---------------------------------</t>
  </si>
  <si>
    <t>Georg Philipp Heberle------------------------</t>
  </si>
  <si>
    <t>ChristianFriedrichLudwigHeberle------------</t>
  </si>
  <si>
    <t>Christiane Henriette Heberle--------------------------</t>
  </si>
  <si>
    <t>Georg Carl Wilhelm Heberle----------------------</t>
  </si>
  <si>
    <t>Carl Friedrich Heberle---------------------------------</t>
  </si>
  <si>
    <t>Ernst Martin Carl Heberle------------------------------</t>
  </si>
  <si>
    <t>Ernst Karl Wilhelm Friedrich Heberle-----------------</t>
  </si>
  <si>
    <t>Heinrich August Wilhelm Heberle----------------</t>
  </si>
  <si>
    <t>Heinrich August Wilhelm Heberle-----------------------</t>
  </si>
  <si>
    <t>Georg Carl Heinrich Heberle----------------------</t>
  </si>
  <si>
    <t>August Christian Friedrich Heberle--------------</t>
  </si>
  <si>
    <t>August Wilhelm Heberle---------------------------</t>
  </si>
  <si>
    <t>Johann Caspar FriedrichHeberle-------------</t>
  </si>
  <si>
    <t>Carl Heinrich Friedrich Heberle----------------------</t>
  </si>
  <si>
    <t>Georg August Julius Heberle----------------</t>
  </si>
  <si>
    <t>Gustav August Heinrich Wilhelm Heberle----------------</t>
  </si>
  <si>
    <t>Georg Heinrich Christoph Heberle---------------</t>
  </si>
  <si>
    <t>Georg Heinrich Gottlieb Heberle----------------</t>
  </si>
  <si>
    <t>Ernst Friedrich L Heberle----------------------</t>
  </si>
  <si>
    <t>Manfred Heberle</t>
  </si>
  <si>
    <t>runner Braunschweig area 2007</t>
  </si>
  <si>
    <t>Michael Heberle----------------------------------</t>
  </si>
  <si>
    <t>Herbert Heberle--------????</t>
  </si>
  <si>
    <t>Lars Heberle</t>
  </si>
  <si>
    <t>b 1997, in Hagen 2015</t>
  </si>
  <si>
    <t>business: Marina Jung-Heberle in Menden 2015</t>
  </si>
  <si>
    <t>in Tubingen 1999-2013</t>
  </si>
  <si>
    <t>Duplicate of NBW3 Tubingen</t>
  </si>
  <si>
    <t>in Bochum atUniversity 2010-15</t>
  </si>
  <si>
    <t>b 7.3.1997/98</t>
  </si>
  <si>
    <t>Senftenberg  01968 Brandenberg  51'31"N lat  14'01"E long, 20km NW of Hoyerswerda, 35km SW of Cottbus</t>
  </si>
  <si>
    <t>b c1965, in Senftenberg 2015</t>
  </si>
  <si>
    <t>Carl Gustav Heberle---------------------------------------</t>
  </si>
  <si>
    <t>b c1853</t>
  </si>
  <si>
    <t>b 14.10.1855</t>
  </si>
  <si>
    <t>d 10.1.1929 Liebenwalde</t>
  </si>
  <si>
    <t>Marie Louise Pauline Heberle</t>
  </si>
  <si>
    <t>arbeiter</t>
  </si>
  <si>
    <t>m Pauline Wilhelmine Louise Hartung</t>
  </si>
  <si>
    <t>b 26.6.1878 Liebenwalde</t>
  </si>
  <si>
    <t>d 17.5.1924 Liebenwalde</t>
  </si>
  <si>
    <t>m Franz Carl Markgraf 14.2.1899 Liebenwalde</t>
  </si>
  <si>
    <t>Carl Gustav Heberle</t>
  </si>
  <si>
    <t>b 28.12.1880 d 12.10.1883 Liebenwalde</t>
  </si>
  <si>
    <t>Anna Marie Luise Heberle</t>
  </si>
  <si>
    <t>m Karl Friedrich Wilhelm Scherff</t>
  </si>
  <si>
    <t>m Carl Friedrich Hermann Gericke 1.9.1903 Liebenwalde</t>
  </si>
  <si>
    <t>b 29.3.1887 d 3.8.1887 Liebenwalde</t>
  </si>
  <si>
    <t>Paul Gustav Heberle</t>
  </si>
  <si>
    <t>Carl Gustav Ferdinand Heberle</t>
  </si>
  <si>
    <t>b 13.11.1888 d 10.2.1889 Liebenwalde</t>
  </si>
  <si>
    <t>Halchter 38304, in Wolfenbuttel 52'08"N lat  10'33"E long, 48km N of Clausthal-Zellerfeld, 19km S of Braunschweig</t>
  </si>
  <si>
    <t>Marie Henriette Christine Heberle</t>
  </si>
  <si>
    <t>m August Osterloh, child b 1892 Halchter</t>
  </si>
  <si>
    <t>b c1650 ?</t>
  </si>
  <si>
    <t>burgermeister mayor Lobeda</t>
  </si>
  <si>
    <t>Dyonisos Heberle--------------------</t>
  </si>
  <si>
    <t>b 11.12.1947 d 23.5.2015 Datteln</t>
  </si>
  <si>
    <t>Dietmar Heberle-----------------------------</t>
  </si>
  <si>
    <t>Patricia/Patrizia Heberle</t>
  </si>
  <si>
    <t>Maria Jacobine Heberle</t>
  </si>
  <si>
    <t>b 1767 from Aachen</t>
  </si>
  <si>
    <t>m Johann Emanuel Kuster 1793</t>
  </si>
  <si>
    <t>he died 1833 Munchen</t>
  </si>
  <si>
    <t>Aachen 52000  50'46"N latitude 6'06"E longitude, popn 240000 (2013), 32km SW of Julich, 60km WSW of Koln</t>
  </si>
  <si>
    <t>in Melbourne 2015 ?</t>
  </si>
  <si>
    <t>Osnabruck, Lower Saxony, 52'17"N lat  8'03"E long, 100km W of Hanover, 80km NE of Dortmund, popn 165000 (2011)</t>
  </si>
  <si>
    <t>Adalbert Joachim Heberle-------------------</t>
  </si>
  <si>
    <t>Karolina Heberle</t>
  </si>
  <si>
    <t>m Sonja …</t>
  </si>
  <si>
    <t>Christoph Heberle    PHOTO-----------------------------</t>
  </si>
  <si>
    <t>Duplicate of Schauenburg</t>
  </si>
  <si>
    <t>at school Baunatal 71-81</t>
  </si>
  <si>
    <t>Oskar Heberle----------------------------------</t>
  </si>
  <si>
    <t>in Schauenburg 2013</t>
  </si>
  <si>
    <t>Gerhard Heberle------------------------</t>
  </si>
  <si>
    <t>in Baunatal, Germany 1995-2014</t>
  </si>
  <si>
    <t>Duplicate of R11 Birawa Poland</t>
  </si>
  <si>
    <t>Erhard Heberle----------------------------</t>
  </si>
  <si>
    <t>Erich Heberle----------------------?????</t>
  </si>
  <si>
    <t>b 26.8.1906 Birawa</t>
  </si>
  <si>
    <t>m Luisa Bulla 30.10.1933 Opole</t>
  </si>
  <si>
    <t>b 1.6.1908 Birawa</t>
  </si>
  <si>
    <t>Bella Heberle</t>
  </si>
  <si>
    <t>schooled Nideraula</t>
  </si>
  <si>
    <t>at school Garbsen 1969-79</t>
  </si>
  <si>
    <t>Dirk Heberle-------------------?????</t>
  </si>
  <si>
    <t>in Garbsen 2005-09</t>
  </si>
  <si>
    <t>b c1993, in Garbsen 2010-11</t>
  </si>
  <si>
    <t>b 24.5.1996, in Mormerland 2015</t>
  </si>
  <si>
    <t>Thorsten Heberle------------------------</t>
  </si>
  <si>
    <t>in Moormerland 2008-15</t>
  </si>
  <si>
    <t>Susanne Simon-PHOTO</t>
  </si>
  <si>
    <t>in Holzhausen Uber Aar 2014</t>
  </si>
  <si>
    <t>Holzhausen Uber Aar, Hesse, 50'12"N lat  8'05"E long, popn 1200 (2010), 20km NW of Wiesbaden</t>
  </si>
  <si>
    <t>Duplicate of NG3 Moormerland</t>
  </si>
  <si>
    <t xml:space="preserve">b 24.4.1954 </t>
  </si>
  <si>
    <t>d 12.6.2005 Munstedt/Lahstedt - GRAVE</t>
  </si>
  <si>
    <t>Leer 26789, 53'14"N lat 7'26"E long, 10km S of Moormerland, 80km W of Oldenburg, 120km W of Bremen</t>
  </si>
  <si>
    <t>b c1944, in Leer 2014</t>
  </si>
  <si>
    <t>Elke Heberle ?</t>
  </si>
  <si>
    <t>Duplicate of NG3 Gottingen</t>
  </si>
  <si>
    <t>…………………………………………………………………………………………………………………………………………………………………………………………..</t>
  </si>
  <si>
    <t>Klaus Heberle   PHOTO--------------------</t>
  </si>
  <si>
    <t>Heinrich August Heberle-----------------------------</t>
  </si>
  <si>
    <t>Johann Philipp Heberle----------------------------</t>
  </si>
  <si>
    <t>Georg Christian Heberle------------------------------</t>
  </si>
  <si>
    <t>Johann Heinrich Andreas J Heberle-----------------------</t>
  </si>
  <si>
    <t>Heinrich Reinhard Heberle-----------------------------</t>
  </si>
  <si>
    <t>Christoph Conrad Heberle-------------------------------</t>
  </si>
  <si>
    <t>Heinrich Friedrich Heberle--------------------------</t>
  </si>
  <si>
    <t>Carl August Heberle----------------------------------</t>
  </si>
  <si>
    <t>Johann Carl Julius Heberle------------------------------</t>
  </si>
  <si>
    <t>Carl Friedrich Leopold Heberle-------------------------</t>
  </si>
  <si>
    <t>Christian Heberle----------------------------------</t>
  </si>
  <si>
    <t>Henrich Heberle-------------------------------------</t>
  </si>
  <si>
    <t>August Heberle--------------------------------------------------</t>
  </si>
  <si>
    <t>Johann Heinrich Christian Heberle----------------------------</t>
  </si>
  <si>
    <t>Carl Friedrich Julius Heberle----------------------------------</t>
  </si>
  <si>
    <t>Heinrich Christian Friedrich Heberle-------------------------</t>
  </si>
  <si>
    <t>Johanne Georgine Auguste C Heberle---------------------</t>
  </si>
  <si>
    <t>Carl August Wilhelm Heberle--------------------------------</t>
  </si>
  <si>
    <t>Heinrich August Ferdinand Heberle-------------------------</t>
  </si>
  <si>
    <t>Johann Carl August Heberle----------------------------------</t>
  </si>
  <si>
    <t>Carl Heinrich August Heberle--------------------------------</t>
  </si>
  <si>
    <t>Heinrich Christian Julius Heberle-------------------------</t>
  </si>
  <si>
    <t>Heinrich Christian Julius Heberle----------------------------</t>
  </si>
  <si>
    <t>Louisa Henriette Heberle---------------------------------------</t>
  </si>
  <si>
    <t>Carl/Karl Ludwij Erich Heberle-------------------------------</t>
  </si>
  <si>
    <t>m Frieda Agnes Wilhelmine Schutz</t>
  </si>
  <si>
    <t>22.9.1903</t>
  </si>
  <si>
    <t>b 18.4.1892</t>
  </si>
  <si>
    <t>Horst Wilhelm Kurt Karl Heberle--------------------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</si>
  <si>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</si>
  <si>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……………………………………………………………………………………………………………………………………………………………………………………………</t>
  </si>
  <si>
    <t>Previously in sheet NG3</t>
  </si>
  <si>
    <t>d 21.7.1980 Netteltal</t>
  </si>
  <si>
    <t>in Netteltal 1999-2015</t>
  </si>
  <si>
    <t>m Elvira ...  (b 12.2.1945)</t>
  </si>
  <si>
    <t>b c1963, in CZ 2010</t>
  </si>
  <si>
    <t>Zetel/Zetal 26340, 53'25"N lat 7'59"E long, 90km NW of Bremen</t>
  </si>
  <si>
    <t>soldier WWII</t>
  </si>
  <si>
    <t>b c1910, in Bockhorn-Zetel area 1939</t>
  </si>
  <si>
    <t>Nico Heberle---------------------?????</t>
  </si>
  <si>
    <t>b c2002, in Zetel 2015</t>
  </si>
  <si>
    <t>at Ernt Thaelmann Oberschule, Salzwedel 1981-91</t>
  </si>
  <si>
    <t>b 1975, in Zetel 2011-15</t>
  </si>
  <si>
    <t>Kurt Heberle-----------------------????</t>
  </si>
  <si>
    <t>b 2.5.1950</t>
  </si>
  <si>
    <t>in Chiemgau/Obing 2009</t>
  </si>
  <si>
    <t>in Kirchanschoring 2012</t>
  </si>
  <si>
    <t>Duplicate of B6 Obing</t>
  </si>
  <si>
    <t>Crailsheim 2002-05, coach Kirchanschoring 2007-13</t>
  </si>
  <si>
    <t>in Veenhusen 2015</t>
  </si>
  <si>
    <t>Elias Heberle------------------------------</t>
  </si>
  <si>
    <t>Director Engineering Air Liquide Frankfurt 2011-15</t>
  </si>
  <si>
    <t>University Darmstat 1990s</t>
  </si>
  <si>
    <t>Duplicate of Darmstadt</t>
  </si>
  <si>
    <t>SEE F7 Belfort</t>
  </si>
  <si>
    <t>1906-10, Senegal 1913-15, France 1915-</t>
  </si>
  <si>
    <t>b 25.6.1973 Stuttgart</t>
  </si>
  <si>
    <t>in Marburg &lt;1994</t>
  </si>
  <si>
    <t>in Berlin Uni 1994-97</t>
  </si>
  <si>
    <t>in Manchester UK 1996-97</t>
  </si>
  <si>
    <t>migrated to USA 1997</t>
  </si>
  <si>
    <t>in Brooklyn, New York USA 1999</t>
  </si>
  <si>
    <t>worked for Custom Research Inc</t>
  </si>
  <si>
    <t>in Chicago 2012</t>
  </si>
  <si>
    <t>b c1969, in Kleve 2011-15</t>
  </si>
  <si>
    <t>Julian Heberle---------------------------------</t>
  </si>
  <si>
    <t>b c1988, in Hamburg 2011-15</t>
  </si>
  <si>
    <t>at Bonn university 2006-10</t>
  </si>
  <si>
    <t>m Anna Catharina Reschen</t>
  </si>
  <si>
    <t>28.8.1687 CZ</t>
  </si>
  <si>
    <t>student ElisabethSchule2001-7</t>
  </si>
  <si>
    <t>at Uni in Trier 2015 ?</t>
  </si>
  <si>
    <t>b c1993, at Uni Bochum 2011</t>
  </si>
  <si>
    <t>Duplicate of Mormerland</t>
  </si>
  <si>
    <t>trained Koblenz 1987-90</t>
  </si>
  <si>
    <t>in Lahnstein 1990-93</t>
  </si>
  <si>
    <t>in Koln area 2015</t>
  </si>
  <si>
    <t>worked for Lohmann pharmaceuticals 1993-2015</t>
  </si>
  <si>
    <t>Seehausen 39615, Sachsen Anhalt, 52'52"N lat 11'45"E long, 130km N of Stendal</t>
  </si>
  <si>
    <t>Andi Heberle in Seehausen 2010 D team football</t>
  </si>
  <si>
    <t>in Greifswald 1984, Stendal 1972-91,</t>
  </si>
  <si>
    <t>Munster 1992-93, Tangermunde 1994-2000</t>
  </si>
  <si>
    <t>partner Franzi Gnade, in Stendal 2012 (b c1969)</t>
  </si>
  <si>
    <t>m Thomas Richter</t>
  </si>
  <si>
    <t>girl b 16.6.2005 Stendal</t>
  </si>
  <si>
    <t>Emil Heberle in Brandenburg Havel 1938</t>
  </si>
  <si>
    <t>m Gerdrut von der Baeumen /Baumen</t>
  </si>
  <si>
    <t>Gertruda Heberle</t>
  </si>
  <si>
    <t>b 5.7.1931 Kaldenkerken/Nettetal</t>
  </si>
  <si>
    <t>d 12.2.1990 Pinawa, Manitoba, Canada</t>
  </si>
  <si>
    <t>Franz Heberle------------?????</t>
  </si>
  <si>
    <t>Cottbus 03042 Brandenburg, 51'46"N lat  14'20"E long, popn 102000 (2012), 125km SE of Berlin</t>
  </si>
  <si>
    <t>Annmarie Heberle-----------------------------</t>
  </si>
  <si>
    <t>3 children from Berlin &amp; Landshut</t>
  </si>
  <si>
    <t>Hoyerswerda 02977, 51'26"N lat  14'15"E long, popn 34000 (2014), 16km SW of Spremberg, 48km S of Cottbus, 30km SE of Senftenberg, 90km NE of Dresden</t>
  </si>
  <si>
    <t>Marcus/Markus Heberle---------------------</t>
  </si>
  <si>
    <t xml:space="preserve">in Leipzig area 2000, Dresden 2001-02, </t>
  </si>
  <si>
    <t>Hoyerswerda area 2002-15</t>
  </si>
  <si>
    <t>Duplictae of NG3 Northeim, NG4 Dresden</t>
  </si>
  <si>
    <t>Tourist manager in Hoyerswerda 2002-15</t>
  </si>
  <si>
    <t>Helena Heberle</t>
  </si>
  <si>
    <t>b c2007, in Dresden 2015</t>
  </si>
  <si>
    <t>in Erfurt 2015</t>
  </si>
  <si>
    <t>Erfurt  99084 Thuringia, 50'59"N lat  11'02"E long, popn 206000 (2014), 100km SW of Leipzig, 150km N of Nuremburg, 180km SE of Hanover</t>
  </si>
  <si>
    <t>Carl Heberle</t>
  </si>
  <si>
    <t>b c1790 Erfurt</t>
  </si>
  <si>
    <t>Handarbieter Erfurt 1823</t>
  </si>
  <si>
    <t>b c1955</t>
  </si>
  <si>
    <t>Elfi/Elfriede Marquardt</t>
  </si>
  <si>
    <t>in Mannheim 2008-15</t>
  </si>
  <si>
    <t>Changes 1.1.2016-31.12.2016 in olive green</t>
  </si>
  <si>
    <t>Karlshofen 27442, suburb of Gnarrenburg, 53'21"N lat  9'01"E long, 40km SE of Bremerhaven, 55km N of Bremen</t>
  </si>
  <si>
    <t>b 1.5.1797 Karlshofen</t>
  </si>
  <si>
    <t>d 16.6.1870 Clausthal-Zellerfeld</t>
  </si>
  <si>
    <t>Henriette Becker</t>
  </si>
  <si>
    <t>Langelsheim  51'56"N lat  10'20"E long, 10km NW of Goslar, 17km N of Clausthal-Zellerfeld</t>
  </si>
  <si>
    <t>b 15.3.1855 CZ, went to Hamburg</t>
  </si>
  <si>
    <t>b 27.2.1877 Uberlingen, went to Hamburg</t>
  </si>
  <si>
    <t>Duplicate of SBW2</t>
  </si>
  <si>
    <t>b 17.2.1891 d 3.12.1891 Berlin</t>
  </si>
  <si>
    <t>Valentin Anton Heberle------------------------------------</t>
  </si>
  <si>
    <t>Fritz Georg Ernst Heberle</t>
  </si>
  <si>
    <t>b 20.3.1889 Berlin</t>
  </si>
  <si>
    <t>Georg Theodor Paul Heberle------------------------------</t>
  </si>
  <si>
    <t>b 21.7.1899 d 30.8.1918 Berlin</t>
  </si>
  <si>
    <t>d 31.5.1892 Hamburg</t>
  </si>
  <si>
    <t>b 2.8.1845</t>
  </si>
  <si>
    <t>d 22.3.1928 Hamburg</t>
  </si>
  <si>
    <t>b 23.11.1855</t>
  </si>
  <si>
    <t>m Henriette Antonie Auguste Busch</t>
  </si>
  <si>
    <t>12.7.1890</t>
  </si>
  <si>
    <t>b 12.1.1867</t>
  </si>
  <si>
    <t>d 8.3.1935 Hamburg</t>
  </si>
  <si>
    <t>b 26.9.1866</t>
  </si>
  <si>
    <t>d 21.5.1945 Hamburg</t>
  </si>
  <si>
    <t>Henriette Antonie Auguste Heberle ?</t>
  </si>
  <si>
    <t>d 31.12.1936 Hamburg</t>
  </si>
  <si>
    <t>Margaretha Heberle ?</t>
  </si>
  <si>
    <t>b 30.3.1874</t>
  </si>
  <si>
    <t>d 4.7.1946 Hamburg</t>
  </si>
  <si>
    <t>b 23.8.1875</t>
  </si>
  <si>
    <t>d 11.10.1910 ? Hamburg</t>
  </si>
  <si>
    <t>Lisette Pauline Heberle ?</t>
  </si>
  <si>
    <t>Walter Johannes Heberle</t>
  </si>
  <si>
    <t>b c1902</t>
  </si>
  <si>
    <t>d 17.4.1903 Hamburg</t>
  </si>
  <si>
    <t>Franz Otto Karl Heberle</t>
  </si>
  <si>
    <t>b 21.3.1912</t>
  </si>
  <si>
    <t>d 28.7.1912 Hamburg</t>
  </si>
  <si>
    <t>b 29.5.1914</t>
  </si>
  <si>
    <t>d 28.7.1943 Hamburg</t>
  </si>
  <si>
    <t>Ella Betty Johanna Heberle ?</t>
  </si>
  <si>
    <t>Martha Louise Sophia Heberle ?</t>
  </si>
  <si>
    <t>b 3.8.1914</t>
  </si>
  <si>
    <t>d 12.2.1915 Hamburg</t>
  </si>
  <si>
    <t>Margret Heberle ?</t>
  </si>
  <si>
    <t>b 9.7.1940</t>
  </si>
  <si>
    <t>d 13.7.1940 Hamburg</t>
  </si>
  <si>
    <t>b 23.6.1857</t>
  </si>
  <si>
    <t>m Anna Maria Erichsen 21.5.1879 Hamburg</t>
  </si>
  <si>
    <t>b 16.5.1880</t>
  </si>
  <si>
    <t>m Agnes Frieda Emma Reimer 3.5.1909 Hamburg</t>
  </si>
  <si>
    <t>Ida Emma Heberle</t>
  </si>
  <si>
    <t>b 17.10.1880</t>
  </si>
  <si>
    <t>m Heinrich Schroder 18.5.1907 Hamburg</t>
  </si>
  <si>
    <t>m Louise Sophie Laban 7.11.1905 Hamburg</t>
  </si>
  <si>
    <t>m Regina Karolina …</t>
  </si>
  <si>
    <t>Karl Friedrich Wilhelm Heberle</t>
  </si>
  <si>
    <t>b 21.6.1894 Hamburg</t>
  </si>
  <si>
    <t>Gustav August Heberle----------------------------</t>
  </si>
  <si>
    <t>Magdalene Marie Julie Heberle</t>
  </si>
  <si>
    <t>b 9.10.1895 Hamburg</t>
  </si>
  <si>
    <t>11.3.1893 Berlin</t>
  </si>
  <si>
    <t>xxxxxxxxxxxxxxxxxxxxxxxxxxxxxxxxxxxxxxxxxxxxxxxxxxxxxxxxxxxxxxxxxxxxxxxxxxx</t>
  </si>
  <si>
    <t>b 25.2.1807 Belzig</t>
  </si>
  <si>
    <t>b 15.3.1790 CZ d 16.6.1870 CZ</t>
  </si>
  <si>
    <t>Johann August Heberle-------------------------------</t>
  </si>
  <si>
    <t>m Maria Dorothea … (b c1782)</t>
  </si>
  <si>
    <t>b 30.5.1857 Dresden area</t>
  </si>
  <si>
    <t>Heusenstamm, suburb of Frankfurt</t>
  </si>
  <si>
    <t>sales rep. Heusenstamm 2015</t>
  </si>
  <si>
    <t>at Bamble Videregaede 2007</t>
  </si>
  <si>
    <t>Michael Heberle-----------</t>
  </si>
  <si>
    <t xml:space="preserve">       Past or current member of Facebook</t>
  </si>
  <si>
    <t>Heiligenhaus 42579, 51'19"N lat  6'58"E long, popn 27000 (2010, 15km NE of Dusseldorf, 15km SW of Essen</t>
  </si>
  <si>
    <t>in Dusseldorf 2011, Koln 2015</t>
  </si>
  <si>
    <t>Doris Heberle</t>
  </si>
  <si>
    <t>b 19.9.1926 d 6.1.2016 Aachen</t>
  </si>
  <si>
    <t>in Stralsund 2015</t>
  </si>
  <si>
    <t>Engelsdorf 04439, Sachsen Anhalt, 10 of them, possibly 51'20"N lat 12'29"E long, 10km E of Leipzig</t>
  </si>
  <si>
    <t>m Daniela Marijanov 17.10.2013</t>
  </si>
  <si>
    <t>b 1.3.1976</t>
  </si>
  <si>
    <t>Radebeul  01445, 51'06"N lat  13'39"E long, popn 33000 (2008),10km NW of Dresden, suburb of Dresden</t>
  </si>
  <si>
    <t>Duplicate of Radebeul</t>
  </si>
  <si>
    <t>b 30.11.1883 d 21.6.1955 Liebenwalde</t>
  </si>
  <si>
    <t>Constantin Thor Heberle</t>
  </si>
  <si>
    <t>b 6.12.2015 Hildesheim</t>
  </si>
  <si>
    <t>Steinfeld 49439, Lower Saxony, 52'36"N lat  8'13"e long, popn 10000 (2013), 10km W of Diepholz, 65km N of Osnabruck, 80km SW of Bremen</t>
  </si>
  <si>
    <t>in Diepholz 2007, home town Wiesbaden, Steinfeld 2016</t>
  </si>
  <si>
    <t>Bergisch-Gladbach 51465, N Rhine-Westphalia, 50.98N  7.15E, popn 106000 (2002)</t>
  </si>
  <si>
    <t>Maren Heberle   PHOTO-----------------</t>
  </si>
  <si>
    <t>m Uwe Heilbronner, b c1940</t>
  </si>
  <si>
    <t>Bad Hersfeld 36251 Hesse, 50'52"N lat  9'42"E long, popn 30000 (2009), 16km S of Rotenburg am Fulda, 50km sE of Kassel, 130km NE of Frankfurt</t>
  </si>
  <si>
    <t>Niederaula Hesse 36272, 50'48"N lat  9'36"E long, popn 5000 (2009), 70km E of Marburg, 60km S of Kassel</t>
  </si>
  <si>
    <t>in Bad Hersfeld 2015-16</t>
  </si>
  <si>
    <t>in Salzwedel school 1968-78</t>
  </si>
  <si>
    <t>University Darmstadt 1990s</t>
  </si>
  <si>
    <t>b c1996, in Neumunster 1982-95, from Brachenfeld ?</t>
  </si>
  <si>
    <t>Neumunster 24537, 25km S of Kiel, includes Brachenfeld</t>
  </si>
  <si>
    <t>m Mathilde Johanne Droegmaeller</t>
  </si>
  <si>
    <t>28.12.1895</t>
  </si>
  <si>
    <t>b 23.12.1868</t>
  </si>
  <si>
    <t>Anton Heberle-------------------------------------------</t>
  </si>
  <si>
    <t>b 24.10.1912</t>
  </si>
  <si>
    <t>m Carola Friedrich (b 24.10.1912)</t>
  </si>
  <si>
    <t>Wilhelm August MartinWilli Heberle------</t>
  </si>
  <si>
    <t>m Johanne Helene Ida Sylva Warnecke</t>
  </si>
  <si>
    <t>b c1640 Mannheim</t>
  </si>
  <si>
    <t>m Maria Geysert/Geyfert 22.1.1691 Zeilsheim</t>
  </si>
  <si>
    <t>Bad Sachsa 37441, Lower Saxony, 51'36"N lat  10'33"E long, 15km S of Braunlage, 25km SE of Osterode, 45km SE of Clausthal-Z, 60km E of Gottingen, popn 8000 (2009)</t>
  </si>
  <si>
    <t>Bremerhaven 27568,   53'33"N lat  8'35"E long, popn 108000 (2013), 80km N of Bremen (on coast)</t>
  </si>
  <si>
    <t>Moormerland 26802, Lower Saxony, 53'19"N lat  7'25"E long, popn 23000 (2013), 10km N of Leer, 25km SE of Emden, includes Veenhusen</t>
  </si>
  <si>
    <t>Berlin  10115, 52'31"N lat  13'23"E long, popn 3502000 (2012), 300km E of Hanover, 200km N of Dresden, 350km N of Prague</t>
  </si>
  <si>
    <t>unknown Heberle (Wolfgang ?)---------------------</t>
  </si>
  <si>
    <t>in Stendal 1999-2015</t>
  </si>
  <si>
    <t>Bochum 44701, 51'29"N lat  7'38"E long, popn 362000 (2013), 18km E of Essen, 20km W of Dortmund, 10km SW of Castrop Rauxel</t>
  </si>
  <si>
    <t>Hamburg 20001-22769, 53.55N lat 10.00E long, popn 1734000 (2002), 70km SW of Lubeck, 130km NE of Bremen</t>
  </si>
  <si>
    <t>Julich/Juelich, 52428, Nordrhein Westfalia, 50.93N lat 6.36E long, popn 33000 (2002), 60km W of Koln</t>
  </si>
  <si>
    <t>Koln (Cologne) 50441-51149, 50.95N lat 6.97E long, popn 1047000 (2014), 150km NW of Frankfurt</t>
  </si>
  <si>
    <t>Kiel 24103-24159, Schleswig Holstein, 54.32N  lat 10.12E long, popn 243000 (2014), 90km N of Hamburg</t>
  </si>
  <si>
    <t>Kisdorf  24629, 53'49"N lat  10'01"E long, popn 4000 (2008), 35km N Hamburg, 60km W Lubeck</t>
  </si>
  <si>
    <t>Lubeck 23501-23570 SchleswigH, 53.87N lat 10.66E long,  40km NE of Hamburg, popn 214000 (2014)</t>
  </si>
  <si>
    <t>Dr Jochen Heberle</t>
  </si>
  <si>
    <t>Duplicate of SBW8 Veringenstadt</t>
  </si>
  <si>
    <t>Karoline/Caroline Friederike Henriette Heberle</t>
  </si>
  <si>
    <t>OR m August Hermann Wilhelm Hener</t>
  </si>
  <si>
    <t>Duplicate of NBW3 Kirchheim</t>
  </si>
  <si>
    <t>Stuttgart1980-84, Wurzburg 1987-88</t>
  </si>
  <si>
    <t>Berlin1988-93, Berlin 2009-</t>
  </si>
  <si>
    <t>Bielefeld 33501-33739, 52'01"N lat  8'31"E long, popn 330000 (2014), 16km SW of Herford, 32km SW of Bad Oeynhausen, 85km WSW of Hannover</t>
  </si>
  <si>
    <t>Hiddenhausen 32120, 52'10"N lat  8'37"E long, popn 20000 (2014), 8km N of Herford, 12km SW of Bad Oeynhausen, 130km WSW of Hannover</t>
  </si>
  <si>
    <t>m … Nahrgang</t>
  </si>
  <si>
    <t>Sofie Heberle</t>
  </si>
  <si>
    <t>b 1905 m … Lehr</t>
  </si>
  <si>
    <t>buried Wiesbaden</t>
  </si>
  <si>
    <t>b 1909</t>
  </si>
  <si>
    <t>b 2.6.1726 CZ d 19.4.1749 CZ</t>
  </si>
  <si>
    <t>1380-</t>
  </si>
  <si>
    <t>1410-</t>
  </si>
  <si>
    <t>1450-</t>
  </si>
  <si>
    <t>GENERATION 18</t>
  </si>
  <si>
    <t>GENERATION 19</t>
  </si>
  <si>
    <t>GENERATION 20</t>
  </si>
  <si>
    <t>Markneukirchen 08258 Saxony, 50'19"N lat  12'19"E long, popn 7000 (2008), 24km SE of Oelsnitz, 65km SW of Zwickau</t>
  </si>
  <si>
    <t>Heberlein, mayor of Markneukirchen 1412</t>
  </si>
  <si>
    <t>m Dora Knoke (b 4.2.1904 d 27.3.1988)</t>
  </si>
  <si>
    <t>b 20.3.1898 Peine</t>
  </si>
  <si>
    <t>Hermann Karl William Robert Heberle</t>
  </si>
  <si>
    <t>Dora Magdalena Luise Marie Heberle</t>
  </si>
  <si>
    <t>b 3.9.1902 Peine</t>
  </si>
  <si>
    <t>m Ludwig Heyland, migrated to Baltimore MD, USA</t>
  </si>
  <si>
    <t>Carl(Charles) Georg Ernest Ludwig Heberle</t>
  </si>
  <si>
    <t>migrated to Baltimore MD, USA</t>
  </si>
  <si>
    <t>Vitte 18565, Hiddensee Island, Mecklenberg-Pomerania, 54'33"N lat  13'07"E long, popn 600, 230 km N of Berlin</t>
  </si>
  <si>
    <t>Michael Heberle---------------------??????</t>
  </si>
  <si>
    <t>Karl Ernst Heinrich Wilhelm Heberle-------------</t>
  </si>
  <si>
    <t>in Reinsdorf 2004-16</t>
  </si>
  <si>
    <t>Reinsdorf 08141, Saxony, 50'42"N lat  12'34"E long, popn 8000 (2014), 6km E of Zwickau</t>
  </si>
  <si>
    <t>Includes  Berlin, Brandenburg, Mecklenburg-Vorpommern, Sachsen, Sachsen-Anhalt, Thuringen.</t>
  </si>
  <si>
    <t>BRANDENBURG STATE</t>
  </si>
  <si>
    <t>BERLIN STATE</t>
  </si>
  <si>
    <t>THURINGEN STATE</t>
  </si>
  <si>
    <t>xxxxxxxxxxxxxxxxxxxxxxxxxxxxxxxxxxxxxxxxxxxxxxxxxxxxxxxxxxxxxxxxxxxxxxxxxxxxxxxxxxxxxxxxxxxxxxxxxxxxxxxxxxxxxxxxxxxxxxxxxxxxxxxxxxxxxxxxxxxxxxxxxxxxxxxxxxxxxxxxxxxxxxxxxxxxxxxxxxxxxxxxxxxxxxxxxxxxxxxxxxxxxxxxxx</t>
  </si>
  <si>
    <t>MECKLENBURG-VORPOMMERN STATE</t>
  </si>
  <si>
    <t>SACHSEN-ANHALT STATE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</si>
  <si>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</si>
  <si>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Frankfurt (Oder) Brandenburg, 52'21"N lat  14'33"E long, 80km ESE of Berlin, on Poland border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</si>
  <si>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</si>
  <si>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Greifswald 17489-17493  Mecklenburg, 54'06"N lat 13'23"E long, popn 56000 (2013), 176km N of Berlin</t>
  </si>
  <si>
    <t>Hirschberg 07927  Saxony, 50'25"  11'50"  90km SW of Chemnitz</t>
  </si>
  <si>
    <t>Konigstein, Saxony,  50'55"N 14'04"E, 184km SE of Berlin, 35km SE of Dresden</t>
  </si>
  <si>
    <t>Kuhlungsborn 18225 Mecklenburg, 54'09"N lat 11'45"E long, popn 7000 (2008), 30km W of Rostock, on Baltic Sea</t>
  </si>
  <si>
    <t>Kulm, Saxony 50'25" lat 12'05"long 9km W of Oelsnitz  OR 65 km SSE of Jena</t>
  </si>
  <si>
    <t>Liebenwalde 16559 Brandenburg, 52'52"N lat  13'24"E long, popn 4000 (2008), 39km N of Berlin</t>
  </si>
  <si>
    <t>Oelsnitz 09376, Saxony, 50'25" 12'10", popn 18000 (1970), 250km SSW Berlin, 65km SW of Chemnitz</t>
  </si>
  <si>
    <t>Preschen 03159 Brandenburg,  51'39"N lat  14'39"E long, 50km NE of Hoyerswerda, 129km SE of Berlin</t>
  </si>
  <si>
    <t>Reichstaedt 01744 Saxony, 50'52" N lat, 13'38"E long, 40km SSW of Dresden</t>
  </si>
  <si>
    <t>Reinsdorf 08141 Saxony, 20 of them, location uncertain, near Zwickau</t>
  </si>
  <si>
    <t>Roderhof, Sachsen-Anhalt, 51'58"N  11'01"E, 10km E of Goslar, 173km WSW of Berlin</t>
  </si>
  <si>
    <t>Schwarzenberg, Saxony, c50'33"N  12'47"E 223 km SSW of Berlin, 3km N of Crandorf, 90km SW of Dresden, 35km SSW Chemnitz</t>
  </si>
  <si>
    <t>Tangermunde 39585-39590 Sachsen-Anhalt, popn 11000 (2008),  52'33"N lat 11'57"E long, 98km W of Berlin</t>
  </si>
  <si>
    <t>Uhyst 01906  Saxony, 51'22" 14'31" 60km NE of Dresden, 140km SE of Berlin</t>
  </si>
  <si>
    <t>Wengelsdorf 06688, Sachsen Anhalt,  51'17"N 12'03"E, 165km SW of Berlin, 30km WSW of Leipzig</t>
  </si>
  <si>
    <t>Waltersdorf(Herrenwalde) Saxony, 50'52"  14'39" 203km SSE of Berlin, 70km SE of Dresden</t>
  </si>
  <si>
    <t>Wernigerode, Sachsen Anhalt,   51'50"N lat  10'47"E long, popn 35000 (2012), 30km E of Clausthal-Zellerfeld</t>
  </si>
  <si>
    <t>SACHSEN/SAXONY STATE</t>
  </si>
  <si>
    <t>Dresden 01468, Sachsen,  51'13"N lat 13'45"E long, popn 1143000 (2014), 165km S of Berlin</t>
  </si>
  <si>
    <t>Bad Belzig/Belzig 14806, Brandenburg,  52'09"N lat  12'36"E long, popn 11000 (2013), 50km N of wittenburg, 55km SW of Potsdam, 70km SW of Berlin</t>
  </si>
  <si>
    <t>Wismar 23970, Meckenburg-Vorpommern, 52'54"N lat  11'28"E long, popn 45000 (2008), 60km SW of Rostock, 70km E of Lubeck</t>
  </si>
  <si>
    <t>Christian Heberle---</t>
  </si>
  <si>
    <t>Zittau  02763, Sachsen, 50'54"N lat  14'48"E long, popn 29000 (2006), 100km E of Dresden, 130km N of Prague</t>
  </si>
  <si>
    <t>Zschepplin 04838, Sachsen, 51'30"N  12'36"E, popn 3000 (2008), 126km SSW of Berlin</t>
  </si>
  <si>
    <t>b c1360 ?  in Zittau 1393</t>
  </si>
  <si>
    <t xml:space="preserve">Cunzlin Heberle/Heberlin </t>
  </si>
  <si>
    <t>Bad Liebenstein, thurigia,  50'49"N lat 10'22"E long, 180km S of Hannover, 150km NE of Frankfurt</t>
  </si>
  <si>
    <t>Crimmitschau 08451, Sachsen, 50'49"N lat  12'23"E long, popn 21000 (2008), 40km W of Chemnitz, 20km NW of Zwickau</t>
  </si>
  <si>
    <t>Chemnitz/Karl Marx Stadt 09001-09247, Sachsen, c50'50"N lat 12'50"E long,  190km S of Berlin, popn 244000 (2014)</t>
  </si>
  <si>
    <t>Borgerende-Rethwisch 18211, Mecklenburg-Vorpommern, on coast, 20km NW of Rostock</t>
  </si>
  <si>
    <t>1350-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</si>
  <si>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</si>
  <si>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b 2.4.1929</t>
  </si>
  <si>
    <t>d 30.4.2016 Castrop Rauxel</t>
  </si>
  <si>
    <t>m Anni …</t>
  </si>
  <si>
    <t>unknown Heberle------------------------------------------</t>
  </si>
  <si>
    <t>Ronnenburg 30952, Niedersachsen, 52'19"N lat  9'39"E long, popn 23000 (20140, 10km SW of Hannover, 10km NE of Wennigsen</t>
  </si>
  <si>
    <t>Uwe Heberle b c1969</t>
  </si>
  <si>
    <t>b c1969, in Ronnenberg 2010-16</t>
  </si>
  <si>
    <t>m Renate … (Renate Koch ?) b c1971</t>
  </si>
  <si>
    <t>in Bad Grund 2016</t>
  </si>
  <si>
    <t>Harztor 99768-99762, Thurigia, 51'34"N lat  10'46"E long, popn 6000 (2014), 16km N of Nordhausen, 55km SE of Clausthal-Zellerfeld, includes Ilfeld &amp; Niedersachswerfen</t>
  </si>
  <si>
    <t>Niedersachswerfen 99762, Thuringia, 51'34"N lat 10'46"E long, 210km WSW of Berlin, 70km SE of Goslar, suburb of Harztor</t>
  </si>
  <si>
    <t>Harztor 99768-99762, Thuringia, 51'34"N lat  10'46"E long, popn 6000 (2014), 16km N of Nordhausen, 55km SE of Clausthal-Zellerfeld, includes Ilfeld &amp; Niedersachswerfen</t>
  </si>
  <si>
    <t>0.6 Megabytes</t>
  </si>
  <si>
    <t>at school Kedzierzyn Kozle 1984-88</t>
  </si>
  <si>
    <t>Dr Doris Heberle</t>
  </si>
  <si>
    <t>b c1955 in Berlin 2016</t>
  </si>
  <si>
    <t>with Federal Ministry of Food &amp; Agriculture</t>
  </si>
  <si>
    <t>Doctor in biophysics, Berlin 1991</t>
  </si>
  <si>
    <t>Professor Bielefeld 2005-09, Berlin 2009-</t>
  </si>
  <si>
    <t>Tucson 1991, Gothenburg 1995, Dusseldorf 1998</t>
  </si>
  <si>
    <t>Juelich 1993-2005</t>
  </si>
  <si>
    <t>Changchun, China 2009</t>
  </si>
  <si>
    <t>Berlin 1988-93, Berlin 2009-2016</t>
  </si>
  <si>
    <t xml:space="preserve">child and adolescent psychotherapist </t>
  </si>
  <si>
    <t>b c1997, in Baunatal 2013-16</t>
  </si>
  <si>
    <t>Karl-Heinz Heberle</t>
  </si>
  <si>
    <t>b 23.8.1944 d 17.5.2016 Peine</t>
  </si>
  <si>
    <t>it mentions Brigitte, Cora, Thomas, Lina Bianca</t>
  </si>
  <si>
    <t>in Windhausen 2012 ?</t>
  </si>
  <si>
    <t>Bad Grund 37539, Lower Saxony, 51'49"N lat 10'14"E long, 230km SW of Berlin, 10km W of Clausthal-Zellerfeld, includes Windhausen</t>
  </si>
  <si>
    <t>in Bad Grund 2011-16</t>
  </si>
  <si>
    <t>Röbel/Roebel 17207 Mecklenburg-W Pomerania, 53'22"N lat 12'36"E long, popn 5000 (2013),  110km NW of Berlin, 200km E of Hamburg</t>
  </si>
  <si>
    <t>b 8.11.2014</t>
  </si>
  <si>
    <t>in Robel 2014</t>
  </si>
  <si>
    <t>horse rider</t>
  </si>
  <si>
    <t>b c1969, in Piene 2009-16</t>
  </si>
  <si>
    <t>partner Stephanie Albrecht, in Lahstedt-Munstedt 2012 ?</t>
  </si>
  <si>
    <t>Gehrden 30989 Lower Saxony, 52'19" N lat  9'36"E long, popn 15000 (2008), 10km SE of Hanover</t>
  </si>
  <si>
    <t>lived in Gehrden c2000, Wakefield, West Yorkshire ?</t>
  </si>
  <si>
    <t>wholesaler</t>
  </si>
  <si>
    <t>b x.3.1962</t>
  </si>
  <si>
    <t>wife Ilona … ?</t>
  </si>
  <si>
    <t>Leon Heberle</t>
  </si>
  <si>
    <t>b 24.4.2016 Herzberg</t>
  </si>
  <si>
    <t>Sue Marie Heberle</t>
  </si>
  <si>
    <t>b 20.3.2012 Iserlohn</t>
  </si>
  <si>
    <t>Herzberg 37412 Lower Saxony, 51'39"N lat  10'20"E long, popn 13000 (2013), 30km SE of Clausthal-Z, 40km E of Northeim</t>
  </si>
  <si>
    <t>b 8.3.1882 d 14.7.1954 Koln</t>
  </si>
  <si>
    <t>Christian Heberle   PHOTO</t>
  </si>
  <si>
    <t>b 18.8.1988 Koblenz ?</t>
  </si>
  <si>
    <t>cousin of Stefan Heberle</t>
  </si>
  <si>
    <t>Michael Heberle---</t>
  </si>
  <si>
    <t>in Neuhausel 2004-11, Brohl-Lutzing 2012, Koln 2012-16</t>
  </si>
  <si>
    <t>hockey player Bremen 2015</t>
  </si>
  <si>
    <t>Johann Wolfgang Heberle</t>
  </si>
  <si>
    <t>m Anna Sabina …</t>
  </si>
  <si>
    <t>b c1735</t>
  </si>
  <si>
    <t>b c1737 d 1808 Frankfurt</t>
  </si>
  <si>
    <t>m Alex ?</t>
  </si>
  <si>
    <t>Sybille Heberle ?-------------------------------</t>
  </si>
  <si>
    <t>b 1946 in Neukolln-Berlin 2016</t>
  </si>
  <si>
    <t>1420-</t>
  </si>
  <si>
    <t>1480-</t>
  </si>
  <si>
    <t>Ekkehart Heberling in Kassel 1336</t>
  </si>
  <si>
    <t>FAMILY TREE FOR HEBERLES FROM CLAUSTHAL ZELLERFELD IN LOWER SAXONY</t>
  </si>
  <si>
    <t>FAMILY TREE FOR HEBERLES FROM LOWER SAXONY (2) EXCLUDING CZ</t>
  </si>
  <si>
    <t>Casperine Catharine Heberle</t>
  </si>
  <si>
    <t>b 6.5.1809</t>
  </si>
  <si>
    <t>m Wilhelm Hieronymus Osterwald</t>
  </si>
  <si>
    <t>1 more child</t>
  </si>
  <si>
    <t>Annabel Heberle</t>
  </si>
  <si>
    <t>m Rachel Regina Kochler/Koehler</t>
  </si>
  <si>
    <t>Helena Margaret (Lena) Heberle</t>
  </si>
  <si>
    <t>b 1744</t>
  </si>
  <si>
    <t>d 22.12.1794 Potsdam</t>
  </si>
  <si>
    <t>b c1746</t>
  </si>
  <si>
    <t>m Maria Elisabeth Keiblern 7.6.1770 Potsdam</t>
  </si>
  <si>
    <t>Johanne Juliane Heberle</t>
  </si>
  <si>
    <t>m … Witte 1847</t>
  </si>
  <si>
    <t>b 1822</t>
  </si>
  <si>
    <t>b 1838 d 29.11.1871 Berlin</t>
  </si>
  <si>
    <t>Pauline Helene Martha Heberle---------------------------------</t>
  </si>
  <si>
    <t>b 27.12.1867 d 8.9.1869 Berlin</t>
  </si>
  <si>
    <t>b 15.4.1833</t>
  </si>
  <si>
    <t>m … Kunz 3.2.1861 Berlin</t>
  </si>
  <si>
    <t>m … Schwabe</t>
  </si>
  <si>
    <t>Christian Ludwig Heberle</t>
  </si>
  <si>
    <t>b 26.2,1751 Berlin</t>
  </si>
  <si>
    <t>David Heberle-----------------------------</t>
  </si>
  <si>
    <t>b c1726</t>
  </si>
  <si>
    <t>Johann Wilhelm Heberle</t>
  </si>
  <si>
    <t>m Maria Catharina Schmidt</t>
  </si>
  <si>
    <t>1.7.1759 Berlin</t>
  </si>
  <si>
    <t>Otto Emil Rudolph Heberle</t>
  </si>
  <si>
    <t>bap 4.4.1847 Berlin</t>
  </si>
  <si>
    <t>Georg Philipp Adolph Heberle--------------------------</t>
  </si>
  <si>
    <t>b c1823</t>
  </si>
  <si>
    <t>m Anna Dorothea Friederike …</t>
  </si>
  <si>
    <t>Eckartshausen Hesse, 50km NE of Frankfurt, 69km NE of Wiesbaden</t>
  </si>
  <si>
    <t>m Elisabetha …</t>
  </si>
  <si>
    <t>b c1765 d 26.1.1840 Eckartshausen</t>
  </si>
  <si>
    <t xml:space="preserve">Gross-Umstadt 64823 Hesse, 49'52"N lat  8'56"E long, popn 21000 (2014), 30km E of Darmstadt, 65km SE of Frankfurt </t>
  </si>
  <si>
    <t>Heinrich Albert Heberle----------------------</t>
  </si>
  <si>
    <t>b c1811</t>
  </si>
  <si>
    <t>m … Wibber ?</t>
  </si>
  <si>
    <t>bap 7.10.1838 Gross Umstadt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</si>
  <si>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</si>
  <si>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Grossbieberau 64398-64401 Hesse, 49'48"N lat  8'50"E long, popn 5000 (2009), 15km SE of Darmstadt</t>
  </si>
  <si>
    <t>Anna Maria Heberle ?</t>
  </si>
  <si>
    <t>b c1786 d 19.2.1846 Grossbieberau</t>
  </si>
  <si>
    <t>b 6.6.1874 Reichelsheim</t>
  </si>
  <si>
    <t>Anna Elisabetha Heberle-----------------------</t>
  </si>
  <si>
    <t>Luana Margareta Heberle</t>
  </si>
  <si>
    <t>m Hinrich Klug 1812 Hanover</t>
  </si>
  <si>
    <t>Magda Heberle</t>
  </si>
  <si>
    <t>Gertrud Ida Anna Maria Heberle</t>
  </si>
  <si>
    <t>b 1891 Rheinhausen d 1958</t>
  </si>
  <si>
    <t>Duplicate of NG2 CZ</t>
  </si>
  <si>
    <t>b 26.8.1863 Bembermuhle d 14.8.1918 Trier</t>
  </si>
  <si>
    <t>Duplicates of SBW7 Horb</t>
  </si>
  <si>
    <t>(Horb branch)</t>
  </si>
  <si>
    <t>Franz Joseph Heberle/Haeberle-----------------</t>
  </si>
  <si>
    <t>Jacob Augustin Heberle-------------------------</t>
  </si>
  <si>
    <t>chr 31.5.1859 Horb d 7.10.1906 Mudau</t>
  </si>
  <si>
    <t>stiftungspfleger = foundation caretaker ?</t>
  </si>
  <si>
    <t>kaufmann = businessman</t>
  </si>
  <si>
    <t>m Barbara Storz 19.11.1850 Horb</t>
  </si>
  <si>
    <t>owner of rural department store Mudau</t>
  </si>
  <si>
    <t xml:space="preserve">b 9.12.1823 Schramberg </t>
  </si>
  <si>
    <t>d 6.12.1898 Mudau</t>
  </si>
  <si>
    <t>m Josefa Antonia Philomena Link</t>
  </si>
  <si>
    <t>b 5.9.1861 Mudau d 25.6.1921 Mudau</t>
  </si>
  <si>
    <t>b 24.9.1896 Mudau</t>
  </si>
  <si>
    <t>d 10.10.1916 Somme WWI, buried Mudau</t>
  </si>
  <si>
    <t>in Sasbach, Offenbach &lt;1914</t>
  </si>
  <si>
    <t>August Julius Helmut Heberle-PHOTO---------</t>
  </si>
  <si>
    <t>b 16.11.1898 Mudau d 16.7.1949 Wolfach OBITUARY</t>
  </si>
  <si>
    <t>Diplom Kaufmann</t>
  </si>
  <si>
    <t>served in WWI</t>
  </si>
  <si>
    <t>m Berta Elisabetha Haas</t>
  </si>
  <si>
    <t>b 31.12.1897 d 19.9.1974 Wolfach</t>
  </si>
  <si>
    <t>lived Mannheim c1904-18, Karlsruhe 1919-29</t>
  </si>
  <si>
    <t>Mullheim 1929-33, Freiburg 1933-45, Wolfach 1946-49</t>
  </si>
  <si>
    <t>Duplicates of NBW7 Mudau</t>
  </si>
  <si>
    <t xml:space="preserve">b 2.9.1824 </t>
  </si>
  <si>
    <t>d 7.12.90 Oberhasen/Rheinhausen</t>
  </si>
  <si>
    <t>Hanover/Hannover 30001-30669, 52'22"N lat  9'43"E long, 80km NNW of Clausthal-Zellerfeld, popn 1119000 (2013)</t>
  </si>
  <si>
    <t>1818 Karlshafen/Karlshofen</t>
  </si>
  <si>
    <t>Johann August Wilhelm Heberle-------------</t>
  </si>
  <si>
    <t>Lauterbach 36341 Hesse, 50'37"N lat  9'23"E long, popn 14000 (2009), 10km NE of Kaiserlautern</t>
  </si>
  <si>
    <t>Matheiss Heberle------------------</t>
  </si>
  <si>
    <t>b c1715, from Lauterbach, Hesse</t>
  </si>
  <si>
    <t>Duplicate of B4 Lamsborn</t>
  </si>
  <si>
    <t>FAMILY TREE for HESSE, GERMANY HEBERLE</t>
  </si>
  <si>
    <t>m … Kirsch</t>
  </si>
  <si>
    <t>in Lautental area 1946</t>
  </si>
  <si>
    <t>b 20.2.1970</t>
  </si>
  <si>
    <t>at school Chemnitz, Dessau 1976-86</t>
  </si>
  <si>
    <t>m … Grummann</t>
  </si>
  <si>
    <t>Dessau-Rosslau 51'50"N lat  12'15" E long,  80km N of Leipzig, 130km SW of Berlin, popn 78000 (2007)</t>
  </si>
  <si>
    <t>b 31.8.1964, in Schauenburg 2009</t>
  </si>
  <si>
    <t>in Schauenburg 2009, in Baunatal</t>
  </si>
  <si>
    <t>b 31.8.1964 Heydebreck, now Krdzierzyn-Kozle</t>
  </si>
  <si>
    <t>Limbach-Oberfrohna 09212 Saxony, 50'52"N lat  12'45"E long, popn 24000 (2014), 16km NW of Chemnitz, 40km NE of Zwickau</t>
  </si>
  <si>
    <t>Charlotte Heberle ?</t>
  </si>
  <si>
    <t>b c1921, in Limbach-Oberfrohna 2006</t>
  </si>
  <si>
    <t>in Hamburg  2010-16</t>
  </si>
  <si>
    <t>in Tubingen 1999-2007</t>
  </si>
  <si>
    <t>in Hamburg 2007-13, Munchen 2014-</t>
  </si>
  <si>
    <t>b c1978</t>
  </si>
  <si>
    <t>b c1993, at Uni Heidelberg 2009-16</t>
  </si>
  <si>
    <t>in Hamburg 2016</t>
  </si>
  <si>
    <t>Duplicate of NBW4 Heidelberg</t>
  </si>
  <si>
    <t>in Stuttgart 1974-83, Uni Tubingen 1996</t>
  </si>
  <si>
    <t>Wiehl NRW 51674, 50'57"N lat  7'32"E long, popn 26000 (2010), 41km E of Koln</t>
  </si>
  <si>
    <t>Guido Heberle</t>
  </si>
  <si>
    <t>Manager IT Mitsui, Dusseldorf 2016-</t>
  </si>
  <si>
    <t>Duplicate of Essen</t>
  </si>
  <si>
    <t>in Essen 1992-99, Wiehl 2010-15</t>
  </si>
  <si>
    <t>b 1969</t>
  </si>
  <si>
    <t>in Wesseling 1989, Koln 2000-16</t>
  </si>
  <si>
    <t>Uni Bielefeld, also in Aachen, Heidelberg</t>
  </si>
  <si>
    <t>Duplicate of NG6 Wesseling</t>
  </si>
  <si>
    <t>Duplicate of B4 Morstadt RhineP</t>
  </si>
  <si>
    <t>Markus Heberle    PHOTO</t>
  </si>
  <si>
    <t>b 31.10.1989, in Worms 2010-15</t>
  </si>
  <si>
    <t>in Charleston SC 2013</t>
  </si>
  <si>
    <t>in Frankfurt 2016</t>
  </si>
  <si>
    <t>Meppen, Lower Saxony 49716, 52'42"N lat  7'17"E long, popn 35000 (2008), 100km SW of Bremen, 50km NW of Osnabruck</t>
  </si>
  <si>
    <t>b c1997, in Meppen 2014</t>
  </si>
  <si>
    <t>b c1977, in Rostock 1987</t>
  </si>
  <si>
    <t>in Berlin c1877</t>
  </si>
  <si>
    <t>Laura Heberle in Braunschweig 2015</t>
  </si>
  <si>
    <t>b 10.6.1865 Lubeck d 2.12.1928 Lubeck</t>
  </si>
  <si>
    <t>d 15.3.1916 WWI, buried Lubeck</t>
  </si>
  <si>
    <t>Duplicates of NG2B CZ</t>
  </si>
  <si>
    <t>in Bremen 1997</t>
  </si>
  <si>
    <t>b 9.4.1891 CZ /Bremen</t>
  </si>
  <si>
    <t>b 15.6.1681 CZ d 31.10.1739CZ</t>
  </si>
  <si>
    <t>b 15.9.1644 CZ d 14.5.1646 CZ</t>
  </si>
  <si>
    <t>m Margaretha Elisabeth Zilliax</t>
  </si>
  <si>
    <t>19.11.1665 CZ</t>
  </si>
  <si>
    <t>m Anna Elizabeth Muller 27.1.1709 CZ</t>
  </si>
  <si>
    <t>from Gammelsbach, college Eberbach 2014-</t>
  </si>
  <si>
    <t>b c1997, in Michelstadt 2015</t>
  </si>
  <si>
    <t>Maik - son of Willi Heberle b 1945, who was in Wald Michelbach 2012</t>
  </si>
  <si>
    <t>Dennis Heberle----------?????</t>
  </si>
  <si>
    <t>b c1970 ?</t>
  </si>
  <si>
    <t>worked in Leer, Eissing 2016</t>
  </si>
  <si>
    <t>Besse 34295 Edermunde Hesse , 51'13"N lat  9'23"E  long, popn 3000 (2016),  3km SW of Baunatal, 50km SW of Gottingen</t>
  </si>
  <si>
    <t>Sonja in Besse Hesse 2016</t>
  </si>
  <si>
    <t>Duplicate of NG6 Baunatal</t>
  </si>
  <si>
    <t>in Karlsruhe 2016</t>
  </si>
  <si>
    <t>Friedrich Ludwig Heberle</t>
  </si>
  <si>
    <t>in Dortmund, Wetzlar, Nordlingen c1735</t>
  </si>
  <si>
    <t>in Regensburg, Worms, Speyer c1744</t>
  </si>
  <si>
    <t>b c1700 ?</t>
  </si>
  <si>
    <t>Lohheide 29303 Niedersachsen, 52'50"N lat  9'50"E long, popn 4000 (2015), 2km W of Bergen, 25km N of Celle, 40km NE of Hanover</t>
  </si>
  <si>
    <t>b c1938, in Lohheide c2010-</t>
  </si>
  <si>
    <t>b 22.2.1940 Eversen d 19.9.2016 Lohheide</t>
  </si>
  <si>
    <t xml:space="preserve">m Elisabeth … </t>
  </si>
  <si>
    <t>at University Kassell, in Hannover 1995-97</t>
  </si>
  <si>
    <t>Duplicate of NG5 Kassel</t>
  </si>
  <si>
    <t>Julia Heberle</t>
  </si>
  <si>
    <t>b c2006, at Grunschule Korle 2015</t>
  </si>
  <si>
    <t>Schweicheln  NRW 32120, 52'09"N lat  8'40"E long, 5km N of Herford, 5km SW of Bad Oeynhausen</t>
  </si>
  <si>
    <t>b 6.12.1985, in Herford 2006</t>
  </si>
  <si>
    <t>b 1.11.1993, confirmed Emmendingen 2008</t>
  </si>
  <si>
    <t>from Freiburg, in Koln 2015-16</t>
  </si>
  <si>
    <t>Geldern NRW 47591-47608, 51'31"N lat  6'20"E long, popn 35000 (2016), 11km SE of Kevelaer, 30km NW of Duisburg, 70km NW of Dusseldorf</t>
  </si>
  <si>
    <t>at school Geldern 2009-13</t>
  </si>
  <si>
    <t>Wetzlar, Hesse 35576-35586, 50'34"N lat  8'30"E long, popn 52000 (2009), 12km W of Giessen, 50km sW of Marburg, 65km N of Frankfurt</t>
  </si>
  <si>
    <t>in Treysa, Marburg 2010, 2014-15</t>
  </si>
  <si>
    <t>in Dublin Ireland 1015-16</t>
  </si>
  <si>
    <t>in Wetzlar-Giessen 2016</t>
  </si>
  <si>
    <t>in Stathelle, Norway c2010</t>
  </si>
  <si>
    <t>Duplicate of NG5 Marburg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</si>
  <si>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</si>
  <si>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Helene Heberle-------------------------------</t>
  </si>
  <si>
    <t xml:space="preserve">m Jakobine Elisabethe Margarethe </t>
  </si>
  <si>
    <t>b 2.7.1882 Darmstadt</t>
  </si>
  <si>
    <t>b 28.2.1889 Darmstadt</t>
  </si>
  <si>
    <t>Heinrich Jakob Heberle</t>
  </si>
  <si>
    <t>b 16.7.1891 d 10.9.1917 Darmstadt</t>
  </si>
  <si>
    <t>b 20.3.1894 Darmstadt</t>
  </si>
  <si>
    <t>Ottilie Elisabethe Sabine Heberle</t>
  </si>
  <si>
    <t>b 1896 d 3.5.1897 Darmstadt</t>
  </si>
  <si>
    <t>b 12.7.1895 d 12.10.1895 Darmstadt</t>
  </si>
  <si>
    <t xml:space="preserve">m Jakobina Margaretha Christina </t>
  </si>
  <si>
    <t>b 20.12.1896 Darmstadt</t>
  </si>
  <si>
    <t>Anna Juliane Heberle</t>
  </si>
  <si>
    <t>b 31.3.1898 Darmstadt</t>
  </si>
  <si>
    <t>b 1906 d 22.4.1906 Darmstadt</t>
  </si>
  <si>
    <t>Bernhard Joseph Heberle-------------------------------------</t>
  </si>
  <si>
    <t>b 1912 d 21.4.1912 Darmstadt</t>
  </si>
  <si>
    <t>b 1900 d 17.9.1900 Darmstadt</t>
  </si>
  <si>
    <t>b 1897 d 1.10.1897 Darmstadt</t>
  </si>
  <si>
    <t>b 25.10.1881 d 6.11.1881 Darmstadt</t>
  </si>
  <si>
    <t>b 17.12.1887 Darmstadt</t>
  </si>
  <si>
    <t>b 7.3.1883 d 18.7.1883 Darmstadt</t>
  </si>
  <si>
    <t>b 1842 d 15.4.1892  Darmstadt</t>
  </si>
  <si>
    <t>Carl/Karl Heberle------------------------</t>
  </si>
  <si>
    <t xml:space="preserve">m Dorothea Glaubtreu </t>
  </si>
  <si>
    <t>b c1811 Hesse</t>
  </si>
  <si>
    <t>d 15.4.1892 Darmstadt</t>
  </si>
  <si>
    <t>Karoline Heberle--------------------------------</t>
  </si>
  <si>
    <t>b c1866</t>
  </si>
  <si>
    <t>Franziska Heberle</t>
  </si>
  <si>
    <t xml:space="preserve">m Philipp Koob, girl b 1881 </t>
  </si>
  <si>
    <t>Darmstadt</t>
  </si>
  <si>
    <t>b c1855</t>
  </si>
  <si>
    <t>m Johann Heinrich Baumann</t>
  </si>
  <si>
    <t>boy b c1878</t>
  </si>
  <si>
    <t>b c1846</t>
  </si>
  <si>
    <t>m Johann Heinrich Mack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</si>
  <si>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</si>
  <si>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b 28.3.1840 Mommenheim</t>
  </si>
  <si>
    <t>Duplicate of B4 Mommenheim</t>
  </si>
  <si>
    <t>Darmstadt Hesse 64283-64297, 49'52"N lat 8'39"E long, popn 155000 (2015), 40km S of Frankfurt, 40km SE of Mainz, 65km N of Mannheim</t>
  </si>
  <si>
    <t>Duplicate of NG3 Lohheide</t>
  </si>
  <si>
    <t>Hermann Heberle----------------------------------</t>
  </si>
  <si>
    <t>Kai Heberle</t>
  </si>
  <si>
    <t>Ulrike Heberle</t>
  </si>
  <si>
    <t>m … Preusse</t>
  </si>
  <si>
    <t>Duplicate of NG3 Bergen</t>
  </si>
  <si>
    <t>Hairdresser in Celle 2016</t>
  </si>
  <si>
    <t>Duplicate of Bergen</t>
  </si>
  <si>
    <t>Duplicate of NG3 Celle</t>
  </si>
  <si>
    <t>Marlene Heberle</t>
  </si>
  <si>
    <t>b 13.10.1975, in Neumunster 2016</t>
  </si>
  <si>
    <t>in Neumunster 2000s</t>
  </si>
  <si>
    <t>Auringen-Medenbach 65207  50'6" N lat  8'20"E long, popn 3000 (2015), 8km NE of Wiesbaden, 30km W of Frankfurt</t>
  </si>
  <si>
    <t>|--Charles Heberle</t>
  </si>
  <si>
    <t>worked at Railway station Auringen 1939-45, married</t>
  </si>
  <si>
    <t>Brucken/Bruecken 49.43 lat 7.37 long, 33km N of Zweibrucken; OR 4km WSW of Birkenfeld, 40km ESE of Trier</t>
  </si>
  <si>
    <t>Eppstein Hesse 65817, 50'08"N lat  8'24"E long, popn 14000 92015), 11km NE of Wiesbaden, 32km W of Frankfurt</t>
  </si>
  <si>
    <t>b c1896</t>
  </si>
  <si>
    <t>m Henrici Lambert 1918 Eppstein</t>
  </si>
  <si>
    <t>Siegburg NRW 53721, 50'48"N lat  7'12"E long, popn 41000 (2015), 10km NE of Bonn, 26km SE of Koln</t>
  </si>
  <si>
    <t>m Ludwig Bangert 1864 Siegburg</t>
  </si>
  <si>
    <t>Muchow, Mecklenburg 19300, 53'19"N lat  11'40"E long, popn 300 (2015), 120km NW of Berlin, 160km S of Rostock</t>
  </si>
  <si>
    <t>Ilse Dorothea Heberle</t>
  </si>
  <si>
    <t>b 1705 Muchow</t>
  </si>
  <si>
    <t>m Anna Rosina Wilhelmingen, 7.4.1778 Potsdam</t>
  </si>
  <si>
    <t>b 1748 d 28.11.1789 Brandenburg</t>
  </si>
  <si>
    <t>in Prussian army</t>
  </si>
  <si>
    <t>Strassberg, Sachsen 06493, 51'37"N lat  11'03"E long, popn 800 (2007), 25km SE of Wernigerode, 70km E of Clausthal-Zellerfeld</t>
  </si>
  <si>
    <t>b1717 d 16.11.1756 Daaden</t>
  </si>
  <si>
    <t>Just Christian Heberle</t>
  </si>
  <si>
    <t>d 8.10.1750 Strassberg</t>
  </si>
  <si>
    <t>Georg Heberle------------------------------------</t>
  </si>
  <si>
    <t>m Sophia … (b c1752)</t>
  </si>
  <si>
    <t>Johanna Marie Friederike Heberle</t>
  </si>
  <si>
    <t>bap 10.3.1774 Strassberg</t>
  </si>
  <si>
    <t>m Anna Marie Schwarzlosen</t>
  </si>
  <si>
    <t>5.2.1804 Stendal</t>
  </si>
  <si>
    <t>Heinrich Heberle------------------------------</t>
  </si>
  <si>
    <t>Sophie Magdalene Heberle</t>
  </si>
  <si>
    <t>b 25.3.1805 Stendal</t>
  </si>
  <si>
    <t>Anna Marie Dorothee Heberle</t>
  </si>
  <si>
    <t>b 1.12.1806 Stendal</t>
  </si>
  <si>
    <t>Johann Hinrich Doris Heberle</t>
  </si>
  <si>
    <t>b 26.9.1811 Oldenberg</t>
  </si>
  <si>
    <t>Joachim Heberle-------------------------------</t>
  </si>
  <si>
    <t>m Katharina …</t>
  </si>
  <si>
    <t>b c1789</t>
  </si>
  <si>
    <t>b c1787</t>
  </si>
  <si>
    <t>Gustrow, Mecklenburg 18273, 53'48"N lat  12'10"E long, popn 30000 (2008),  50km S of Rostock, 130km E of Lubeck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</si>
  <si>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</si>
  <si>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1863 Gustrow</t>
  </si>
  <si>
    <t>m Christian Friedrich Eduard Strauch</t>
  </si>
  <si>
    <t>Duplicate of NG2HB Clausthal-Zellerfeld</t>
  </si>
  <si>
    <t>Klara Mathilde Heberle</t>
  </si>
  <si>
    <t>b c1908</t>
  </si>
  <si>
    <t>m Friedrich Franz Sahmkow 1930 Lubeck</t>
  </si>
  <si>
    <t>Samuel Heberle</t>
  </si>
  <si>
    <t>bap 10.4.1571 Frankfurt</t>
  </si>
  <si>
    <t>Martin Heberle----------</t>
  </si>
  <si>
    <t>b c1548</t>
  </si>
  <si>
    <t>b c1550</t>
  </si>
  <si>
    <t>bap 1.11.1597 Frankfurt</t>
  </si>
  <si>
    <t>Hans Heberle----------</t>
  </si>
  <si>
    <t>b c1570</t>
  </si>
  <si>
    <t>m Elisabet …</t>
  </si>
  <si>
    <t>b c1572</t>
  </si>
  <si>
    <t>Charlotte Auguste Emma Heberle</t>
  </si>
  <si>
    <t>b 27.9.1861 Hannover</t>
  </si>
  <si>
    <t>Charlotte Wilhelmine Henriette Heberle</t>
  </si>
  <si>
    <t>b 9.1.1866 Hannover</t>
  </si>
  <si>
    <t>Karl Ludwig Ernst Heberle</t>
  </si>
  <si>
    <t>m Hermine Minna B  Hess 6.4.1896 CZ</t>
  </si>
  <si>
    <t xml:space="preserve">b 30.12.1901 Hannover </t>
  </si>
  <si>
    <t>Arnold Louis Karl A Heberle</t>
  </si>
  <si>
    <t>Martin Theodor Paul W Heberle</t>
  </si>
  <si>
    <t>b 30.4.1903 Hannover</t>
  </si>
  <si>
    <t>Alma Marie Auguste H Heberle</t>
  </si>
  <si>
    <t>b 2.8.1907 Hannover</t>
  </si>
  <si>
    <t>August Ignaz Friedrich J Heberle</t>
  </si>
  <si>
    <t>b 13.10.1908 Hannover</t>
  </si>
  <si>
    <t>Elisabeth Frieda  Friederike M Heberle</t>
  </si>
  <si>
    <t>m Minna Alwine Elsa Meyer</t>
  </si>
  <si>
    <t>25.4.1912 Hanover</t>
  </si>
  <si>
    <t>b c1892</t>
  </si>
  <si>
    <t>Arnold Leonhard Wilhelm L Heberle-----------------------</t>
  </si>
  <si>
    <t>Luzie Anita Berta F Heberle</t>
  </si>
  <si>
    <t>b 26.6.1913 Hanover</t>
  </si>
  <si>
    <t>b 29.6.1900 Hanover</t>
  </si>
  <si>
    <t>Helmut Paul Hans Heberle</t>
  </si>
  <si>
    <t>b 25.7.1915 Hanover</t>
  </si>
  <si>
    <t>Arnoldine Berta Alwine F Heberle</t>
  </si>
  <si>
    <t>b 20.10.1916 Hanover</t>
  </si>
  <si>
    <t>Karl August Louis Heberle--------------------------</t>
  </si>
  <si>
    <t>m Anna Marie Hedwig Tagtmeir</t>
  </si>
  <si>
    <t>Helmut Gustav Henrich A Heberle</t>
  </si>
  <si>
    <t>b 18.8.1916 Hanover</t>
  </si>
  <si>
    <t>Oswald Friedrich Heberle-----------------------</t>
  </si>
  <si>
    <t>m Marie Emma Berta M Wolfgang</t>
  </si>
  <si>
    <t>b 18.11.1919 Hanover</t>
  </si>
  <si>
    <t>Martin Ludwig August W Heberle-------------------</t>
  </si>
  <si>
    <t>m Auguste Ernestine Margarete Kampfer</t>
  </si>
  <si>
    <t>b c1901</t>
  </si>
  <si>
    <t>Anneliese Henny Martha Heberle</t>
  </si>
  <si>
    <t>b 29.3.1922 Hanover</t>
  </si>
  <si>
    <t>Lisa August Frieda A Heberle</t>
  </si>
  <si>
    <t>Karl Friedrich Hermann F Heberle-----------------------------</t>
  </si>
  <si>
    <t>b 13.1.1922  Hanover</t>
  </si>
  <si>
    <t>Ernst August Friedrich A Heberle</t>
  </si>
  <si>
    <t>b 6.1.1923 Hanover</t>
  </si>
  <si>
    <t>Wilhelm Martin Emil Heberle-------------------------</t>
  </si>
  <si>
    <t>Hertha Karoline Bertha H Heberle</t>
  </si>
  <si>
    <t>bap 28.1.1923 Hanover</t>
  </si>
  <si>
    <t>Karoline Wilhelmine Bertha Heberle</t>
  </si>
  <si>
    <t>m Karl Thomas O Backhaus</t>
  </si>
  <si>
    <t>10.2.1897 Hanover</t>
  </si>
  <si>
    <t>m 1941</t>
  </si>
  <si>
    <t>Dora Frieda Heberle</t>
  </si>
  <si>
    <t>b c1904</t>
  </si>
  <si>
    <t>m 4.11.1927 Hanover</t>
  </si>
  <si>
    <t>Luise Rosine Heberle</t>
  </si>
  <si>
    <t>m Garren Johannes Von Essen</t>
  </si>
  <si>
    <t>m August Karl Daniel E Schrader</t>
  </si>
  <si>
    <t>m 18.11.1930 Hanover</t>
  </si>
  <si>
    <t>Carl/Karl Heinrich August Heberle--------------</t>
  </si>
  <si>
    <t>m 21.3.1876 Hanover (b c1854)</t>
  </si>
  <si>
    <t>m Marie Gertrud Nienkaemper</t>
  </si>
  <si>
    <t>m Luise Sophie Minna Rode 4.5.1908 Hanover</t>
  </si>
  <si>
    <t>m Dora Frida Bovers/Bobers</t>
  </si>
  <si>
    <t>m 13.5.1922 Hanover</t>
  </si>
  <si>
    <t>Heinrich August Erich A Heberle</t>
  </si>
  <si>
    <t>Carl Wilhelm Heberle----------------------------</t>
  </si>
  <si>
    <t>Johan Friedrich Heberle</t>
  </si>
  <si>
    <t>d 9.9.1701 Berlin</t>
  </si>
  <si>
    <t>Adam Heberle-------------------------------------------</t>
  </si>
  <si>
    <t>Carl Wilhelm Heberle---------------------------</t>
  </si>
  <si>
    <t>m Saren Peter Stenderup 1845 Berlin</t>
  </si>
  <si>
    <t>Andreas Christian Heberle</t>
  </si>
  <si>
    <t>d 1834 Hanover</t>
  </si>
  <si>
    <t>Karoline Ernestine Henriette Heberle</t>
  </si>
  <si>
    <t>m Heinrich Wilhelm Ludwig Haberstadt</t>
  </si>
  <si>
    <t>11.9.1870 Hanover</t>
  </si>
  <si>
    <t>b c1912</t>
  </si>
  <si>
    <t>m Georg Hans Wilhelm Walter</t>
  </si>
  <si>
    <t>8.10.1935/36 Hanover</t>
  </si>
  <si>
    <t>Elisabeth Wilhelmine Walfriede Heberle</t>
  </si>
  <si>
    <t>b c1919</t>
  </si>
  <si>
    <t>Elsa Auguste Frieda A Heberle</t>
  </si>
  <si>
    <t>m Georg Fritz Sierer 1.3.1941 Hanover</t>
  </si>
  <si>
    <t>m Luise … 8.10.1927 Hanover (b c1902)</t>
  </si>
  <si>
    <t>Linden-Limmer, suburb of Hanover</t>
  </si>
  <si>
    <t>m Lieselotte Mathilde Rosa (b c1912) in Linden-Limmer</t>
  </si>
  <si>
    <t>tennis player</t>
  </si>
  <si>
    <t>in Rheinberg area 2013, Munster 2016</t>
  </si>
  <si>
    <t>m Dajana …</t>
  </si>
  <si>
    <t>b c1984</t>
  </si>
  <si>
    <t>b c1990, from Bergen, in Celle 2016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</si>
  <si>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</si>
  <si>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Osterburg, Sachsen Anhalt 39606, 52'47"N lat  11'46"E long,  popn 10000 (2015), 35km NW of Stendal, 65km NE of Gardelegen, 110km N of Magdeburg, includes Zedau</t>
  </si>
  <si>
    <t>Nordharz, Sachsen Anhalt 38855-38871, 51'54"N lat  10'46"E long, popn 18000 (2015), 25km E of Goslar, 45km NE of Clausthal-Zellerfeld, includes Wasserleben</t>
  </si>
  <si>
    <t>Dorothee Auguste Heberle</t>
  </si>
  <si>
    <t>b 14.6.1801 Osterburg</t>
  </si>
  <si>
    <t>Johann Leonhard heberle--------------------------------</t>
  </si>
  <si>
    <t>m … Oehm 26.12.1834 Gardelegen</t>
  </si>
  <si>
    <t>Friedrich Daniel Heberle</t>
  </si>
  <si>
    <t>b 1810</t>
  </si>
  <si>
    <t>d 2.5.1868 Gardelegen</t>
  </si>
  <si>
    <t>b 1811</t>
  </si>
  <si>
    <t>August Heberle</t>
  </si>
  <si>
    <t>d 19.3.1857 Gardelegen</t>
  </si>
  <si>
    <t>b 18.1.1818 Gardelegen</t>
  </si>
  <si>
    <t>Johann Georg Heinrich W Heberle</t>
  </si>
  <si>
    <t>d  Gardelegen</t>
  </si>
  <si>
    <t>m … Zollhofer 30.6.1850 Gardelegen</t>
  </si>
  <si>
    <t>m … Muller 28.2.1863 Osterburg</t>
  </si>
  <si>
    <t>Elise Wilhelmine Heberle</t>
  </si>
  <si>
    <t>b 1833</t>
  </si>
  <si>
    <t>d 10.2.1834 Gardelegen</t>
  </si>
  <si>
    <t>Charlotte Wilhelmine Heberle</t>
  </si>
  <si>
    <t>b 9.3.1835</t>
  </si>
  <si>
    <t>d 8.2.1840 Zedau</t>
  </si>
  <si>
    <t>b 17.1.1837 Gardelegen</t>
  </si>
  <si>
    <t>Friedrich Daniel Heberle------------------------------</t>
  </si>
  <si>
    <t>m 7.9.1862 Gardelegen</t>
  </si>
  <si>
    <t>Caroline Wilhelmine heberle</t>
  </si>
  <si>
    <t>b 1839 d 23.1.1841 Gardelegen</t>
  </si>
  <si>
    <t>Dorothee Friederike Heberle</t>
  </si>
  <si>
    <t xml:space="preserve">b 1.1.1839 </t>
  </si>
  <si>
    <t>m … Dehling 19.4.1864 Gardelegen</t>
  </si>
  <si>
    <t>b 19.10.1840 Gardelegen</t>
  </si>
  <si>
    <t>Ernst Christian Heberle</t>
  </si>
  <si>
    <t>Gottfried Heberle------------------------------------</t>
  </si>
  <si>
    <t>Gardelegen, Saxony Anhalt 39638-39649, 52'32"N lat  11'24"E long, popn 23000 (2015), 50km N of Magdeburg, 120km E of Hanover, includes Breitenfeld</t>
  </si>
  <si>
    <t>Carl Heinrich Heberle----------------------------------</t>
  </si>
  <si>
    <t>Friedrich Wilhelm Heinrich Heberle</t>
  </si>
  <si>
    <t>b 14.10.1841 Gardelegen</t>
  </si>
  <si>
    <t>b 12.10.1842 Gardelegen</t>
  </si>
  <si>
    <t>Friederike Wilhelmine Heberle</t>
  </si>
  <si>
    <t>b 24.6.1843 Gardelegen</t>
  </si>
  <si>
    <t>m … Jancke 20.11.1870 Gardelegen</t>
  </si>
  <si>
    <t>Friedrich August Heberle</t>
  </si>
  <si>
    <t>b 8.1.1845 d 30.10.1847 Gardelegen</t>
  </si>
  <si>
    <t>Christian Carl Heberle</t>
  </si>
  <si>
    <t>b 1846 d 12.9.1847 Gardelegen</t>
  </si>
  <si>
    <t>b  5.3.1846 Gardelegen</t>
  </si>
  <si>
    <t>b  10.9.1848 Gardelegen</t>
  </si>
  <si>
    <t>Sophia Auguste Heberle</t>
  </si>
  <si>
    <t>b  7.9.1850 d 21.3.1857 Gardelegen</t>
  </si>
  <si>
    <t>b 15.10.1851 Gardelegen</t>
  </si>
  <si>
    <t>b 1853 d 22.12.1862 Gardelegen</t>
  </si>
  <si>
    <t>Auguste Caroline Heberle</t>
  </si>
  <si>
    <t>b 3.7.1853 d 22.12.1862 Gardelegen</t>
  </si>
  <si>
    <t>b 17.10.1853 Gardelegen</t>
  </si>
  <si>
    <t>Charlotte Dorothee Wilhelmine</t>
  </si>
  <si>
    <t>b 20.9.1863 Gardelegen</t>
  </si>
  <si>
    <t>Joachim Friedrich Wilhelm Heberle---------------------------</t>
  </si>
  <si>
    <t>Albert Friedrich Wilhelm Heberle</t>
  </si>
  <si>
    <t>b 27.4.1872 Gardelegen</t>
  </si>
  <si>
    <t>b 5.10.1872 Breitenfeld</t>
  </si>
  <si>
    <t>Friedrich Wilhelm Heinrich Heberle------------------------</t>
  </si>
  <si>
    <t>Anna Emilie Bertha Heberle</t>
  </si>
  <si>
    <t>b 10.10.1872 Gardelegen</t>
  </si>
  <si>
    <t>Friedrich Albert Heberle------------------------------</t>
  </si>
  <si>
    <t>b 14.6.1873 Gardelegen</t>
  </si>
  <si>
    <t>Friedrich Heinrich Albert Heberle</t>
  </si>
  <si>
    <t>b 17.5.1874 Gardelegen</t>
  </si>
  <si>
    <t>b c1782 d 25.11.1850 Gerdelegen</t>
  </si>
  <si>
    <t>Johann David Heberle</t>
  </si>
  <si>
    <t>d 1.8.1857 Zedau</t>
  </si>
  <si>
    <t>m Dorothee Broer</t>
  </si>
  <si>
    <t>m 25.4.1841 Wasserleben</t>
  </si>
  <si>
    <t>b c1817</t>
  </si>
  <si>
    <t>b 22.6.1841 Wasserleben</t>
  </si>
  <si>
    <t>b 23.10.1879 d 20.2.1947 Hamburg</t>
  </si>
  <si>
    <t>Albert Heinrich Johann Heberle</t>
  </si>
  <si>
    <t>b c8.4.1893 Hamburg, Germany</t>
  </si>
  <si>
    <t>Josef Anton Heberle----------------------------------</t>
  </si>
  <si>
    <t>Kate Heberle</t>
  </si>
  <si>
    <t>b 30.6.1899 Hamburg</t>
  </si>
  <si>
    <t>b 14.5.1782 Dresden</t>
  </si>
  <si>
    <t>Christian Daniel Heberle</t>
  </si>
  <si>
    <t>Daniel Heberle--------------------------------------------------</t>
  </si>
  <si>
    <t>b 1787 d 17.2.1807 Dresden</t>
  </si>
  <si>
    <t>Clausthal-Zellerfeld 38678, 51'48"N  lat, 10'20"E long, popn 15000 (2008), 225km WSW of Berlin, 100km SE of Hanover</t>
  </si>
  <si>
    <t>m Sophia Christiane Broer (b c1813)</t>
  </si>
  <si>
    <t>m Anna Elisabeth …</t>
  </si>
  <si>
    <t>m Hanna Elisabeth … (b c1812)</t>
  </si>
  <si>
    <t>d 18.9.1836 Gerdelegen</t>
  </si>
  <si>
    <t>Duplicate of Stendal</t>
  </si>
  <si>
    <t>Marie Dorothee Heberle</t>
  </si>
  <si>
    <t>d 18.9.1836 Gardelegen</t>
  </si>
  <si>
    <t>m Anne Elisabeth Duscheck 5.12.1830 Osterburg</t>
  </si>
  <si>
    <t>b 29.9.1796</t>
  </si>
  <si>
    <t>m Dorothee Elisabeth Lehmann</t>
  </si>
  <si>
    <t>m 26.12.1836 Gardelegen</t>
  </si>
  <si>
    <t>m Dorothee Charlotte Wilhelmine Janeke</t>
  </si>
  <si>
    <t>m Dorothee Elisabeth Muller 1868 Gardelegen</t>
  </si>
  <si>
    <t>b 9.11.1838</t>
  </si>
  <si>
    <t>m Dorothee Sophie Elisabeth Nuruk</t>
  </si>
  <si>
    <t>m 11.6.1871 Gardelegen (b c1847)</t>
  </si>
  <si>
    <t>m Friederike Dorothee Helmke 11.8.1871</t>
  </si>
  <si>
    <t>Schluchtern Hesse 36381, 50'21"N lat  9'31"E long, popn 16000 (2015), 30km SE of Fulda, 100km NE of Frankfurt</t>
  </si>
  <si>
    <t>b c1775, m Anna Barbara Weidlerin</t>
  </si>
  <si>
    <t>m 22.4.1800 Schluchtern</t>
  </si>
  <si>
    <t>Christian Heberle--------------------------------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</si>
  <si>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</si>
  <si>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m Charles Eifler</t>
  </si>
  <si>
    <t>migrated to USA, lived Washinton OH c1888</t>
  </si>
  <si>
    <t>b c1800 Oldenburg ?</t>
  </si>
  <si>
    <t>Babenhausen Hesse 64832, 49'58"N lat  8'57"E long, popn 16000 (2009), 32km SE of Frankfurt, 32km NE of Darmstadt</t>
  </si>
  <si>
    <t>b 24.2.1833 Babenhausen</t>
  </si>
  <si>
    <t>Georg Heberle------------------------</t>
  </si>
  <si>
    <t>b c1805</t>
  </si>
  <si>
    <t>m Sabina Simon</t>
  </si>
  <si>
    <t>b c1807</t>
  </si>
  <si>
    <t>b 16.9.1865 Bechtolsheim</t>
  </si>
  <si>
    <t>Maria Eva Heberle</t>
  </si>
  <si>
    <t>b 15.6.1867 Bechtolsheim</t>
  </si>
  <si>
    <t>b 21.3.1871 Bechtolsheim</t>
  </si>
  <si>
    <t>b 19.4.1873 Bechtolsheim</t>
  </si>
  <si>
    <t>Karl Heberle--------------------------------</t>
  </si>
  <si>
    <t>b 1.8.1874 Bechtolsheim</t>
  </si>
  <si>
    <t>Duplicate of B4 Bechtolsheim</t>
  </si>
  <si>
    <t>Viktoria Heberle</t>
  </si>
  <si>
    <t>b c2006, at school Iserlohn 2016</t>
  </si>
  <si>
    <t>Mathilda Heberle</t>
  </si>
  <si>
    <t>in Berlin 2016, from France ?</t>
  </si>
  <si>
    <t>graduated school Torgelow 1997, Uni Berkeley CA 2005</t>
  </si>
  <si>
    <t>Stralsund 18445 Mecklenburg-P, 54'18"N lat  13'06"E long, popn 58000 (2008), 30km SW of Bergen, 200km N of Berlin</t>
  </si>
  <si>
    <t>b c1985, in Vitte 2002, Stralsund 2016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</si>
  <si>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</si>
  <si>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Duplicate of Vitte</t>
  </si>
  <si>
    <t>Sigrun Heberle   PHOTO----------------------</t>
  </si>
  <si>
    <t>Henrik Heberle (now Hoffmann)</t>
  </si>
  <si>
    <t>Jannis Heberle</t>
  </si>
  <si>
    <t>b 16.12.2016 Luneburg</t>
  </si>
  <si>
    <t>Bjorn Heberle---------------------------------------</t>
  </si>
  <si>
    <t>Luneburg 21335-21339, 53'15"N lat 10'24"E long, popn 74000 (20150, 50km SE of Hamburg</t>
  </si>
  <si>
    <t>m Julia Strohecker (b c1989)</t>
  </si>
  <si>
    <t>works in Leer/Papenburg</t>
  </si>
  <si>
    <t>Reinhard Heberle----------------------------------------</t>
  </si>
  <si>
    <t>m Andrea Schachtmann</t>
  </si>
  <si>
    <t>b 25.11.1959</t>
  </si>
  <si>
    <t>in St Georgen 1974, Klein Siemz 1990s-</t>
  </si>
  <si>
    <t>Duplicate of SBW7 St Georgen</t>
  </si>
  <si>
    <t>b 1.1.1965</t>
  </si>
  <si>
    <t>Changes 1.1.2017-31.12.2017 in dark yellow</t>
  </si>
  <si>
    <t>Friederike Heberle, Psychiatrie Hamburg 2016 ?</t>
  </si>
  <si>
    <t>pharmacist Langenhagen 2017</t>
  </si>
  <si>
    <t>Langenhagen 30839-30855, 52'26"N lat  9'44"E long, popn 53000 (2015), 8km E of Garbsen, 10km N of Hanover</t>
  </si>
  <si>
    <t>Budingen 63654 Hesse, 50'17"N lat  9'07"E long, popn 22000 (2015), 15km NW of Gelnhausen, 40km E of Frankfurt</t>
  </si>
  <si>
    <t>Johanna Kolb</t>
  </si>
  <si>
    <t>b c1841 d 25.10.1889 Budingen</t>
  </si>
  <si>
    <t>d 23.2.1899 Darmstadt</t>
  </si>
  <si>
    <t>Auguste Fanny Gramer</t>
  </si>
  <si>
    <t>b c1849 d 5.9.1927 Darmstadt</t>
  </si>
  <si>
    <t>Riedstadt 64560 Hesse, 48'50"N lat  8'30"E long, popn 23000 (2015), 12km SW of Darmstadt, includes Goddelau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</si>
  <si>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</si>
  <si>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b c1854 d 1.4.1935 Goddelau</t>
  </si>
  <si>
    <t>Breuberg 64747 Hesse, 49'49"N lat  9'26"E long, popn 7000 (20150, 40km E of Darmstadt, 65km SE of Frankfurt, includes Sandbach</t>
  </si>
  <si>
    <t>Otto Robert Gustav Heberle</t>
  </si>
  <si>
    <t>b c1896 d 8.9.1896 Sandbach</t>
  </si>
  <si>
    <t>b c1856 d 8.1.1935 Darmstadt</t>
  </si>
  <si>
    <t>b c1864 d 18.2.1934 Frankfurt</t>
  </si>
  <si>
    <t>Johann Andreas Heberle ?</t>
  </si>
  <si>
    <t>b 21.2.1866 d 13.8.1942 Frankfurt</t>
  </si>
  <si>
    <t>m Katharina Walter</t>
  </si>
  <si>
    <t>chr 5.12.1876/16.10.1876 Darmstadt Hesse</t>
  </si>
  <si>
    <t>Elise/Elisabethe Heberle</t>
  </si>
  <si>
    <t>d 1.3.1877 Darmstadt</t>
  </si>
  <si>
    <t>b 25.8.1884 d 2.3.1888 Darmstadt</t>
  </si>
  <si>
    <t>Duplicate of Breuberg</t>
  </si>
  <si>
    <t>partner Josef Muller</t>
  </si>
  <si>
    <t>chr 29.7.1856 Reichelsheim</t>
  </si>
  <si>
    <t>d 10.10.1915 Goddelau/Riedstadt</t>
  </si>
  <si>
    <t>Duplicate of Reichelsheim</t>
  </si>
  <si>
    <t>Peter Heberle--------------------------------------</t>
  </si>
  <si>
    <t>b c1900 d 17.9.1900 Darmstadt</t>
  </si>
  <si>
    <t>JakobHeberle---------------------------------</t>
  </si>
  <si>
    <t>b 1901 d 11.8.1902 Darmstadt</t>
  </si>
  <si>
    <t>Kirchhain 35274, Hesse, 50'49"N lat 8'58'E long, 20km E of Marburg, 100km N of Frankfurt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</si>
  <si>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</si>
  <si>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Katharina Wilfriede Heberle</t>
  </si>
  <si>
    <t>b 22.1.1941</t>
  </si>
  <si>
    <t>d 21.4.1941 Kirchain</t>
  </si>
  <si>
    <t>Reichelsheim 64385  50'21"  8'52" 40km NE of Frankfurt, OR 49'43"  8'51"  35km SE of Darmstadt, includes Ober-Kainsbach</t>
  </si>
  <si>
    <t>b 28.5.1851</t>
  </si>
  <si>
    <t>m Joseph Kuhn 18.3.1877 Ober-Kainsbach</t>
  </si>
  <si>
    <t>Ploser/Blosser 31.12.1879</t>
  </si>
  <si>
    <t>b 3.3.1854 d 18.11.1922 Darmstadt</t>
  </si>
  <si>
    <t>b 19.2.1867</t>
  </si>
  <si>
    <t>Koch 24.8.1900 Darmstadt</t>
  </si>
  <si>
    <t>b 31.10.1870 Darmstadt</t>
  </si>
  <si>
    <t>Elisabeth/Elisabetha Heberle</t>
  </si>
  <si>
    <t>Josef Heberle------------------------------</t>
  </si>
  <si>
    <t>m Emilie …</t>
  </si>
  <si>
    <t>b 27.3.1873</t>
  </si>
  <si>
    <t>m 3.10.1896 Biebrich (b c1877)</t>
  </si>
  <si>
    <t>m Katherine Therese Philippine Gres</t>
  </si>
  <si>
    <t>Mathaus Heberle------------------------------</t>
  </si>
  <si>
    <t>m Klara …</t>
  </si>
  <si>
    <t>m Adalbert Lammel 3.10.1903 Darmstadt</t>
  </si>
  <si>
    <t>Luitgarde Heberle</t>
  </si>
  <si>
    <t>b 7.2.1887</t>
  </si>
  <si>
    <t>m Wendelin Huck 14.2.1910 Hoechst-Frankfurt</t>
  </si>
  <si>
    <t>Michael Heberle-------------------------------</t>
  </si>
  <si>
    <t>m Barbara …</t>
  </si>
  <si>
    <t>b c1862</t>
  </si>
  <si>
    <t>August Karl Heberle</t>
  </si>
  <si>
    <t>b 27.8.1914</t>
  </si>
  <si>
    <t>m Paula elfriede Voeker</t>
  </si>
  <si>
    <t>c1935 Wiesbaden</t>
  </si>
  <si>
    <t>b 4.8.1914</t>
  </si>
  <si>
    <t>August Heberle-------------------------------------</t>
  </si>
  <si>
    <t>m Emma …</t>
  </si>
  <si>
    <t>m Georg Heinrich Frank 19.4.1924 Darmstadt</t>
  </si>
  <si>
    <t>m Ludwig Rohermel 18.10.1919 Darmstadt</t>
  </si>
  <si>
    <t>Philipp Heberle</t>
  </si>
  <si>
    <t>b 13.8.1902</t>
  </si>
  <si>
    <t>m Margaretha Pabst 17.9.1927 Darmstadt</t>
  </si>
  <si>
    <t>m 1.4.1996</t>
  </si>
  <si>
    <t>Kathe Heuermann</t>
  </si>
  <si>
    <t>m … heberle</t>
  </si>
  <si>
    <t>b 1939 d 17.8.2009 Bremen</t>
  </si>
  <si>
    <t>b 17.3.1905 d 1.1.1992 Bremerhaven</t>
  </si>
  <si>
    <t>b c1986, in Stendal 2008-17</t>
  </si>
  <si>
    <t>engaged to Marlne Vieille 23.2.2017</t>
  </si>
  <si>
    <t>b c1969, in Neumunster 1975-89, Kiel 1992-94</t>
  </si>
  <si>
    <t>Daniel Malte Heberle</t>
  </si>
  <si>
    <t>b c2003, at high school Dresden 2016</t>
  </si>
  <si>
    <t>schooled Bederkesa</t>
  </si>
  <si>
    <t>b c1968, in Bremerhaven 1974-2012</t>
  </si>
  <si>
    <t>b c1778 d 4.5.1859 CZ</t>
  </si>
  <si>
    <t>m Johanne Charlotte Henriette Meyer</t>
  </si>
  <si>
    <t>b 5.10.1844, remarried 21.12.1873</t>
  </si>
  <si>
    <t>m Heinrich Buchting 21.12.1873 Altenau</t>
  </si>
  <si>
    <t>m Heinrich Schmidt 27.9.1874 CZ</t>
  </si>
  <si>
    <t>m August Meinhardt 2.6.1873 CZ</t>
  </si>
  <si>
    <t>m Hermann Hille 1.2.1874</t>
  </si>
  <si>
    <t>m Juliane Henriette … (b c1787)</t>
  </si>
  <si>
    <t>Johann Caspar Heberle--------------------------</t>
  </si>
  <si>
    <t>b 1819 d 6.11.1873 CZ</t>
  </si>
  <si>
    <t>SEE B5 Elversberg</t>
  </si>
  <si>
    <t>m … Heberle, in Koln 2013-17</t>
  </si>
  <si>
    <t>from Turkey</t>
  </si>
  <si>
    <t>Simge Dernek-------------------------------------</t>
  </si>
  <si>
    <t>boy b c2011</t>
  </si>
  <si>
    <t>boy b c2014</t>
  </si>
  <si>
    <t>partner Ramona Schlesinger ?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</si>
  <si>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</si>
  <si>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August Heberle---------------------------------------</t>
  </si>
  <si>
    <t>b 9.8.1886 Essen</t>
  </si>
  <si>
    <t>m Peter Johannes Spohn</t>
  </si>
  <si>
    <t>Eisleben 06295 Saxony Anhalt, 51'31"N lat  11'33"E long, popn 26000 (2008), 32km W of Halle, 80km NW of Leipzig, 150km SE of Clausthal-Zellerfeld</t>
  </si>
  <si>
    <t>Leopold Heberle</t>
  </si>
  <si>
    <t>in Eisleben 1938</t>
  </si>
  <si>
    <t>30.1.1785/1756 Dillenburg</t>
  </si>
  <si>
    <t>m Friedrich Leonhard Repsold</t>
  </si>
  <si>
    <t>19.5.1877 Hamburg (b c1856)</t>
  </si>
  <si>
    <t>Duplicate of NG2B Clausthal-Zellerfeld</t>
  </si>
  <si>
    <t>Bergassessor Heberle</t>
  </si>
  <si>
    <t>in Halle area c1832-39</t>
  </si>
  <si>
    <t>b 6.5.1983</t>
  </si>
  <si>
    <t>from Berlin, schooled Magdeburg, in Unterturkheim 2012</t>
  </si>
  <si>
    <t>Markus Heberle</t>
  </si>
  <si>
    <t>Christiane/Christelle Heberle  PHOTO</t>
  </si>
  <si>
    <t>b 1983/16.11.1983 Hechingen ?</t>
  </si>
  <si>
    <t>in Rheinbach 2006-08, Hamburg 2017</t>
  </si>
  <si>
    <t>Duplicate of SBW7 Hechingen</t>
  </si>
  <si>
    <t>b 8.2.1928 Rodingen d 1.4.2016 Scheidegg</t>
  </si>
  <si>
    <t>b c1998, in Meppen 2014-15</t>
  </si>
  <si>
    <t>Wagenfeld 49419, Lower Saxony, 52'32"N lat  8'34"E long, 15km E of Diepholz, 40km NW of Minden, 100km S of Bremen, popn 7000 (2008)</t>
  </si>
  <si>
    <t>Margarete Kopka</t>
  </si>
  <si>
    <t>b 7.2.1931</t>
  </si>
  <si>
    <t>m … Heberle, in Wagenfeld 2016</t>
  </si>
  <si>
    <t>b 9.6.1945</t>
  </si>
  <si>
    <t>at school Clausthal-Zellerfeld 1951-55</t>
  </si>
  <si>
    <t>long distance runner, Hebertshausen,Dachau 1996-, Munchen 2016</t>
  </si>
  <si>
    <t>Duplicate of B6 Hebertshausen</t>
  </si>
  <si>
    <t>Carl Fridrich Joseph Heberle</t>
  </si>
  <si>
    <t>Johann Heberle------------------------------</t>
  </si>
  <si>
    <t>b c1753</t>
  </si>
  <si>
    <t>m Maria Elisabetha Hollmann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</si>
  <si>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</si>
  <si>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m Maria Elisabetha Roth</t>
  </si>
  <si>
    <t>b 9.9.1780 Brandenberg Havel</t>
  </si>
  <si>
    <t>b 10.4.1784 Brandenberg Havel</t>
  </si>
  <si>
    <t>Georg Heberle--------------------------------</t>
  </si>
  <si>
    <t>Johann Leonhard Heberle----------------------------</t>
  </si>
  <si>
    <t>Christina Friederica Heberle</t>
  </si>
  <si>
    <t>b 24.11.1785 Brandenberg Havel</t>
  </si>
  <si>
    <t>Johanna Friederica Heberle</t>
  </si>
  <si>
    <t>b 4.7.1791 Brandenberg Havel</t>
  </si>
  <si>
    <t>Duplicate of Osterberg</t>
  </si>
  <si>
    <t>b 17.4.1796 Brandenberg Havel</t>
  </si>
  <si>
    <t>Friedrich August Heberle---------------------------------</t>
  </si>
  <si>
    <t>b 15.4.1823 Brandenberg Havel</t>
  </si>
  <si>
    <t>m Friederike Eleonora …</t>
  </si>
  <si>
    <t>Ferdinand August Julius Heberle</t>
  </si>
  <si>
    <t>Ernst Albert Julius Heberle</t>
  </si>
  <si>
    <t>b 4.11.1828 Brandenburg Havel</t>
  </si>
  <si>
    <t>m Anna Maria wilhelmine Kunemann 11.10.1874 Hamburg</t>
  </si>
  <si>
    <t>Hermann Ferdinand Heberle---------------------------</t>
  </si>
  <si>
    <t>SEE NG7 Hamburg</t>
  </si>
  <si>
    <t>Duplicate of NG4 Gardelegen</t>
  </si>
  <si>
    <t>Ernst Hermann Heberle</t>
  </si>
  <si>
    <t>b 4.10.1874 Cuxhaven, Hamburg</t>
  </si>
  <si>
    <t>Anna Maria Bertha Heberle</t>
  </si>
  <si>
    <t>b 4.12.1875 Cuxhaven, Hamburg</t>
  </si>
  <si>
    <t>Biebrich, Hesse, suburb of Wiesbaden</t>
  </si>
  <si>
    <t>Ferdinand Karl Johann Heberle</t>
  </si>
  <si>
    <t>Heinrich Ludwig Ferdinand Heberle</t>
  </si>
  <si>
    <t>b 29.9.1899 d 20.7.1944 Ruesselsheim/Biebrich</t>
  </si>
  <si>
    <t>b 13.2.1898 d 8.8.1898 Darmstadt</t>
  </si>
  <si>
    <t>Elisabetha Anna Heberle</t>
  </si>
  <si>
    <t>Badbergen 49635, 52'38"N lat  7'59"E long, 50km N of Osnabruck, 110km NW of Hannover</t>
  </si>
  <si>
    <t>Telke Heberle</t>
  </si>
  <si>
    <t>b c1659 d 22.3.1736 Badbergen</t>
  </si>
  <si>
    <t>Emden 26721-26725, 53'22"N lat  7'12"E long, popn 51000 (2015), 27km NW of Leer, 120km W of Bremen, 220km NW of Hanover</t>
  </si>
  <si>
    <t>Margaretha elisabeth Heberle</t>
  </si>
  <si>
    <t>b 1744 d 27.3,1825 Emden</t>
  </si>
  <si>
    <t>m Harm Mecklenborg</t>
  </si>
  <si>
    <t>Anne Regine Heberle</t>
  </si>
  <si>
    <t>b c1742</t>
  </si>
  <si>
    <t>m Johann Jacob Buchmann</t>
  </si>
  <si>
    <t>Johann Christian Heberle-----------------------------</t>
  </si>
  <si>
    <t>Monschau 52156, 50'33"N lat  6'15"E long, popn 12000 (2015), 24km SE of Aachen, 80km SW of Koln, includes Menzerath</t>
  </si>
  <si>
    <t>b c1740</t>
  </si>
  <si>
    <t>m Maria Magdalena Ostermanns 26.11.1765 Menzerath</t>
  </si>
  <si>
    <t>Gottlieb Heberle-----------</t>
  </si>
  <si>
    <t>b c1715</t>
  </si>
  <si>
    <t>m Maria …</t>
  </si>
  <si>
    <t>b c1717</t>
  </si>
  <si>
    <t>Nettetal 41334, N Rhine-Westphalia, 51.32N  6.28E, popn 41000 (2002), 40km W of Dusseldorf, includes Kaldenkirchen</t>
  </si>
  <si>
    <t>Helga Heberle</t>
  </si>
  <si>
    <t>b 24.3.1938, lived in Kaldenkirchen</t>
  </si>
  <si>
    <t>Felsberg 34587 Hesse, 51'08"N lat  9'25"E long, popn 11000 (2015), 25km S of Kassel, 160km NE of Frankfurt, includes Gensungen</t>
  </si>
  <si>
    <t>Frankfurt (Main) 60001-65936, Hesse, 50.12N  lat 8.68E long, popn 718000 (2014), 220km SE of Bonn, 420km SW of Berlin</t>
  </si>
  <si>
    <t>Dennis Heberle</t>
  </si>
  <si>
    <t>from Gensungen, in Jestetten 2017</t>
  </si>
  <si>
    <t>girl friend Aleksandra Liubina</t>
  </si>
  <si>
    <t>she in Kharkov Ukraine 2017</t>
  </si>
  <si>
    <t>Neustadt am Rubenberge 31535 Niedersachsn, 52'29"N lat  9'17"E long, popn 2000 (2014), 18km NW of Garbsen, 30km NW of Hannover, includes Mardorf</t>
  </si>
  <si>
    <t>Claus Heberle in Mardorf 2017</t>
  </si>
  <si>
    <t xml:space="preserve">    Past or current member of Linked In</t>
  </si>
  <si>
    <t>Alex Heberle</t>
  </si>
  <si>
    <t>in Kassel, Haina 2016</t>
  </si>
  <si>
    <t>Jurgen Heberle   PHOTO</t>
  </si>
  <si>
    <t>b c1957   WEBPAGE</t>
  </si>
  <si>
    <t>in Augsburg 1997</t>
  </si>
  <si>
    <t>in Kassel Hesse</t>
  </si>
  <si>
    <t>Baunatal 34225, Hesse, 51'15"N lat 9'25"E long, popn 28000 (2015), 15km SW of Kassel, 35km SW of Gottingen</t>
  </si>
  <si>
    <t>Haina 35114 Hesse, 51'02"N lat  8'58"E long, popn 28000 (2015), 40km SW of Baunatal, 48km SW of Kassel</t>
  </si>
  <si>
    <t>Teacher at school in Frankfurt 2016</t>
  </si>
  <si>
    <t>Stephan Heberle</t>
  </si>
  <si>
    <t>Tooling engineer in Frankfurt 2017</t>
  </si>
  <si>
    <t>Heberle Photography Hamburg  2013</t>
  </si>
  <si>
    <t>auditor, Hannover 2017</t>
  </si>
  <si>
    <t>b c1973, in Lohheide c2017</t>
  </si>
  <si>
    <t>machinery, in Essen 2016</t>
  </si>
  <si>
    <t>Marketing in Braunschweig 2016</t>
  </si>
  <si>
    <t>Niclas/Niklas Heberle</t>
  </si>
  <si>
    <t>m Kathleen … ?</t>
  </si>
  <si>
    <t>girl friend Alina Alianoa</t>
  </si>
  <si>
    <t>Julian Heberle</t>
  </si>
  <si>
    <t>b c2004, in Zetel 2017</t>
  </si>
  <si>
    <t>b c1875 d 21.2.1933 Wiesbaden</t>
  </si>
  <si>
    <t>b 29.7.1875 d 28.7.1953 Kirchain</t>
  </si>
  <si>
    <t>Leopold Heberle-----------------------------</t>
  </si>
  <si>
    <t>m Narbara …</t>
  </si>
  <si>
    <t>m Elisabeth Bast</t>
  </si>
  <si>
    <t>b 26.10.1878 d 14.5.1953 Kirchain</t>
  </si>
  <si>
    <t>Sofie Wund</t>
  </si>
  <si>
    <t>b c1882 d 24.7.1920 Wiesbaden</t>
  </si>
  <si>
    <t>b 23.7.1898 Biebrich d 6.10.1898 Biebrich</t>
  </si>
  <si>
    <t>Duplicate of Russelsheim</t>
  </si>
  <si>
    <t>b 8.2.1913 d 25.1.1941 Wiesbaden</t>
  </si>
  <si>
    <t>m … Schuth</t>
  </si>
  <si>
    <t>b c1851 d 22.12.1932 Darmstadt</t>
  </si>
  <si>
    <t>b 27.4.1880 Darmstadt d 12.9.1944 Darmstadt</t>
  </si>
  <si>
    <t>Josefine Anna Heberle</t>
  </si>
  <si>
    <t>b 23.10.1878 d 10.4.1948 Frankfurt</t>
  </si>
  <si>
    <t>m … Reifschneider</t>
  </si>
  <si>
    <t>Georg Heberle------------------------------</t>
  </si>
  <si>
    <t>m Anna … (b c1852)</t>
  </si>
  <si>
    <t>b c1823 d 16.3.1886 Frankfurt</t>
  </si>
  <si>
    <t>Friedrich Heberle----------------------</t>
  </si>
  <si>
    <t>b c1798</t>
  </si>
  <si>
    <t>m Eva …</t>
  </si>
  <si>
    <t>Bad Homburg vor der Hohe, Hesse 61348-61352, 50'13"N lat  8'36"E long, popn 53000 (2015), 20km N of Frankfurt, 50km NE of Wiesbaden</t>
  </si>
  <si>
    <t>m … Steeg</t>
  </si>
  <si>
    <t>Johann Wendel Heberle----------------------</t>
  </si>
  <si>
    <t>b c1833</t>
  </si>
  <si>
    <t>m Maria Eva … (b c1835)</t>
  </si>
  <si>
    <t>b 11.1.1857 d 29.10.1941 Bad Homburg</t>
  </si>
  <si>
    <t>in Dusseldorf 2017</t>
  </si>
  <si>
    <t xml:space="preserve">       Past or current member of Twitter</t>
  </si>
  <si>
    <t>Margarete Goner</t>
  </si>
  <si>
    <t>m … Heberle, in Erlensee 2016</t>
  </si>
  <si>
    <t>son Wilhelm ?</t>
  </si>
  <si>
    <t>b 19.3.1899 CZ d 1979 Hanover</t>
  </si>
  <si>
    <t>d 1739 Daaden</t>
  </si>
  <si>
    <t>JohannesStefanHeberle/Hebeler---------</t>
  </si>
  <si>
    <t>Raschau-Markersbach 08352 Sachsen, 50'32"N lat  12'50"E long, popn 4000 (2006), 5km E of Schwarzenbereg, 5km NE of Crandorf</t>
  </si>
  <si>
    <t>in Dache Oberschule Berlin class 8, 2016</t>
  </si>
  <si>
    <t>Kassel 34125 Hesse, 51'19" 9'30" popn 193000 (2012), 25km SW of Gottingen, 5km NE of Baunatal</t>
  </si>
  <si>
    <t>Duplicate of NG5 Kassell</t>
  </si>
  <si>
    <t>in Schauenburg  1995, 2016-</t>
  </si>
  <si>
    <t>Frank Heberle----------------------??????</t>
  </si>
  <si>
    <t>bank kaufmann</t>
  </si>
  <si>
    <t>at Schule, Kassel 1974-83, 1985-88, 2000-10</t>
  </si>
  <si>
    <t>b 1964 Kassell</t>
  </si>
  <si>
    <t>Frank Heberle--------</t>
  </si>
  <si>
    <t>m Liese …</t>
  </si>
  <si>
    <t>b 13.6.1652 CZ</t>
  </si>
  <si>
    <t>d 27.5.1795 Mulheim</t>
  </si>
  <si>
    <t>buried 27.5.1795 Dumpten ?</t>
  </si>
  <si>
    <t>Kurt Heberle--------------------------????</t>
  </si>
  <si>
    <t>m Anna Emilie Schunemann 18.8.1872 Gardelegen</t>
  </si>
  <si>
    <t>b 8.1.1845</t>
  </si>
  <si>
    <t>Johann/Joseph Heinrich W Heberle------------------------------------</t>
  </si>
  <si>
    <t>Friedrich/Fredi Heberle-------------------</t>
  </si>
  <si>
    <t>m Renate .… (b c1947)</t>
  </si>
  <si>
    <t>b c1979, in Hamburg 2016, Stuttgart 2017</t>
  </si>
  <si>
    <t>Lena Marie Heberle</t>
  </si>
  <si>
    <t>b 21.7.2017</t>
  </si>
  <si>
    <t>Breitenfeld, suburb of Leipzig</t>
  </si>
  <si>
    <t>Duplicate of Gardelegen</t>
  </si>
  <si>
    <t>in Berlin 1999, Leipzig 2015</t>
  </si>
  <si>
    <t>in film "All small bodies'" (2017)</t>
  </si>
  <si>
    <t>Bad Salzdetfurth 31162, 52'04"N lat  10'01"E long, popn 13000 (2015), 16km SE of Hildesheim, 80km SE of Hanover</t>
  </si>
  <si>
    <t>m Brigitte Miesbach</t>
  </si>
  <si>
    <t>in Bad Salzdetfurth c2010-16</t>
  </si>
  <si>
    <t>Werner Heberle--------???????</t>
  </si>
  <si>
    <t>Marianne Heberle</t>
  </si>
  <si>
    <t>b 6.2.1991</t>
  </si>
  <si>
    <t>in Koln 1991</t>
  </si>
  <si>
    <t>m … Gluschke</t>
  </si>
  <si>
    <t>soccer player Castrop Rauxel 2017</t>
  </si>
  <si>
    <t>b c1960, at school Castrop Rauxel 1977</t>
  </si>
  <si>
    <t>Waltrop 45731, N Rhine-Westphalia, 51.64N  7.40E, popn 31000 (2002), 10km S of Datteln</t>
  </si>
  <si>
    <t>in Alpen 2016</t>
  </si>
  <si>
    <t>Sternberg 19406 Mecklenburg-Vorpommern, 53'42"N lat  11'49"E long, popn 4000 (2015), 80km SW of Rostock, 100km SE of Lubeck</t>
  </si>
  <si>
    <t>Marianne Gluschke</t>
  </si>
  <si>
    <t>b 6.2.1923</t>
  </si>
  <si>
    <t>m … Heberle, in Sternberg 1987</t>
  </si>
  <si>
    <t>m Elisabeth …</t>
  </si>
  <si>
    <t>in Castrop Rauxel c2000-</t>
  </si>
  <si>
    <t>from Rybnik, Poland</t>
  </si>
  <si>
    <t>Peter Heberle-------------------?????</t>
  </si>
  <si>
    <t>m Grazyna … (b c1972)</t>
  </si>
  <si>
    <t>m Leslie Heath 6.8.1947 Munster</t>
  </si>
  <si>
    <t>lived in England 1947-c1956</t>
  </si>
  <si>
    <t>then Melbourne, Australia</t>
  </si>
  <si>
    <t>wedding anniversary 6.8.2017</t>
  </si>
  <si>
    <t>Munster 48143-48167, N Rhine-Westphalia, 51'58"N lat  7'38"E long, popn 310000 (2015), 40km SW of Osnabruck, 80km NE of Essen, 200km N of Koln</t>
  </si>
  <si>
    <t>2 younger children</t>
  </si>
  <si>
    <t>Schieder-Schwalenberg 32816 NRW, 51'53"N lat  9'11"E long, popn 9000 (2015), 30km SE of Bielefeld, 80km SW of Hanover</t>
  </si>
  <si>
    <t>Otto Heberle business at Steinheimer Str 60, Schieder-Schwalenberg in 2017</t>
  </si>
  <si>
    <t>m ... Rothert (b 13.5.1923 d 20.1.2017 Magdeburg)</t>
  </si>
  <si>
    <t>Barbara Heberle in Ibbenburen 2016</t>
  </si>
  <si>
    <t>Kaethe Heberle in Bremen 2016</t>
  </si>
  <si>
    <t>Louise Henriette Heberle</t>
  </si>
  <si>
    <t>b 20.2.1861 d 9.3.1952 Diemitz</t>
  </si>
  <si>
    <t>m Friedrich Heinrich Engel</t>
  </si>
  <si>
    <t>m Johanna Juliane Louise … (b c1837)</t>
  </si>
  <si>
    <t>Karl August Wilhelm Heberle---------------------------------</t>
  </si>
  <si>
    <t>b c1852 d 27.1.1917 Halle Sud</t>
  </si>
  <si>
    <t>Dominikus Heberle---------------------------------</t>
  </si>
  <si>
    <t>m Helene … (b c1827)</t>
  </si>
  <si>
    <t>m Minna (b c1854)</t>
  </si>
  <si>
    <t>Anton Fritz Heberle</t>
  </si>
  <si>
    <t>Anton Heberle----------------------------------------------------------</t>
  </si>
  <si>
    <t>b c1893</t>
  </si>
  <si>
    <t>m Minna Luise Hedwig … (b c1895)</t>
  </si>
  <si>
    <t>Magdeburg 39104-39130, Sachsen Anhalt, 52'08"N lat  11'37"E long, popn 232000 (2014), 120km NW of Leipzig, 140km SW of Berlin , includes Sudenburg</t>
  </si>
  <si>
    <t>b c1875 d 23.1.1934 Sudenburg</t>
  </si>
  <si>
    <t>m … Heidmann</t>
  </si>
  <si>
    <t>Eugen Heberle</t>
  </si>
  <si>
    <t xml:space="preserve">b 13.7.1892 d 17.3.1964 </t>
  </si>
  <si>
    <t>enlisted WWI</t>
  </si>
  <si>
    <t>at school Sigmaringen 1908-9</t>
  </si>
  <si>
    <t>in Harthausen, Gammertingen area c1914</t>
  </si>
  <si>
    <t>m Gertrud Palm 13.6.1919</t>
  </si>
  <si>
    <t>b 17.11.1893 Aachen d 30.3.1954 Harthausen</t>
  </si>
  <si>
    <t>Duplicate of SBW5 Harthausen</t>
  </si>
  <si>
    <t>lived in NG3 Nienhagen c2003</t>
  </si>
  <si>
    <t>Moringen 37186, Lower Saxony, 51'42'N lat 9'52"E long, 260km WSW of Berlin, near Northeim, includes Nienhagen</t>
  </si>
  <si>
    <t>b c1950, in Moringen c1990-2015</t>
  </si>
  <si>
    <t>m AugustineWilhelmine Eichlor/Eichler</t>
  </si>
  <si>
    <t>migrated to Baltimore MD 1854</t>
  </si>
  <si>
    <t>Martha Heberle</t>
  </si>
  <si>
    <t>b 13.6.1900 Braunschweig</t>
  </si>
  <si>
    <t>m … Schrader</t>
  </si>
  <si>
    <t>m Elen/Ellen ... (b c1944)</t>
  </si>
  <si>
    <t>Catharina Henriette Friedericia Heberle</t>
  </si>
  <si>
    <t>Luneburg 21335-21339, 53'15"N lat 10'24"E long, popn 74000 (20150, 30km SE of Hamburg, suburb of Hamburg metropolitan area</t>
  </si>
  <si>
    <t>Schwinde 2010, Marschacht 96-04</t>
  </si>
  <si>
    <t xml:space="preserve">b 1.9.1987/27.7.1987, in Hamburg 94-2009, </t>
  </si>
  <si>
    <t>b c1983</t>
  </si>
  <si>
    <t>Uni Luneburg 2001-4, Wolfsburg 2005-7</t>
  </si>
  <si>
    <t>Beijing 2012-5, Braunschweig 2015-7</t>
  </si>
  <si>
    <t>Eschwege 37269 Hesse, 51'11"N lat  10'03"E long, popn 20000 (2015), 50km SE of Kassel, 50km E of Baunatal, 80km S of Gottingen</t>
  </si>
  <si>
    <t>m Jessi … 18.5.2007</t>
  </si>
  <si>
    <t>from Eschwege, in Gottingen 2017</t>
  </si>
  <si>
    <t>Sebastian Heberle-------------------------------</t>
  </si>
  <si>
    <t>son</t>
  </si>
  <si>
    <t>in Gottingen 1961-67, CZ 1973-79</t>
  </si>
  <si>
    <t>Duplicate of NG5 Eschwege, Hesse</t>
  </si>
  <si>
    <t>Gottingen 37001-37085 Lower Saxony, popn 119000 (2015), 51'32"N lat 9'56"E long, 30km S of Northeim, 65km SW of Clausthal-Z, 65km NE of Kassel</t>
  </si>
  <si>
    <t>b 2.5.1825 Luederholz d 13.8.1864 Altenau</t>
  </si>
  <si>
    <t>lehrer-teacher, schulinspecter</t>
  </si>
  <si>
    <t>m 10.7.1859 Altenau</t>
  </si>
  <si>
    <t xml:space="preserve">m Charlotte Sophie Karoline Schorkopf </t>
  </si>
  <si>
    <t>August Wilhelm/William Heberle</t>
  </si>
  <si>
    <t>b 31.12.1913 Schleife, 8km E of Spremburg</t>
  </si>
  <si>
    <t>in Cottbus 2013-17</t>
  </si>
  <si>
    <t>Luci Heberle</t>
  </si>
  <si>
    <t>b c1911, in Stuttgart c1942-92, Berlin c1992-2017</t>
  </si>
  <si>
    <t>m … Tjaden</t>
  </si>
  <si>
    <t>Brigitte Pfeiffer-Heberle in Peine area ? 2017</t>
  </si>
  <si>
    <t>vendor tooling engineer bei General Motors</t>
  </si>
  <si>
    <t>Farmer in Frankfurt 2015</t>
  </si>
  <si>
    <t>in Dintesheim RhineP, Frankfurt 2017</t>
  </si>
  <si>
    <t>Erwin Karl Heberle</t>
  </si>
  <si>
    <t>b c1916</t>
  </si>
  <si>
    <t>m Erika Maria Brecht</t>
  </si>
  <si>
    <t>b 5.10.1918 Hildesheim</t>
  </si>
  <si>
    <t>23.10.2017</t>
  </si>
  <si>
    <t>b x.1.1750 d 3.1.1803</t>
  </si>
  <si>
    <t xml:space="preserve">m Maria Catharina Weisskopt </t>
  </si>
  <si>
    <t>b c1640 d 27.2.1743 CZ?</t>
  </si>
  <si>
    <t>Hans Georg Heberle/Heberlay----------------------------</t>
  </si>
  <si>
    <t>m Paula Fuchs 31.8.1617</t>
  </si>
  <si>
    <t>b 1918 d 1973  GRAVE</t>
  </si>
  <si>
    <t>m Amanda Maidhof</t>
  </si>
  <si>
    <t>b 8.9.1920 d 7.1.1997 Mainaschaff</t>
  </si>
  <si>
    <t>Walter Heberle---------------------------------</t>
  </si>
  <si>
    <t>Duplicate of B6 Aschaffenburg</t>
  </si>
  <si>
    <t>m Fridolin Katzenberger</t>
  </si>
  <si>
    <t>b c1895, m … Berger</t>
  </si>
  <si>
    <t>m Jan Grijseels</t>
  </si>
  <si>
    <t>b 24.10.1922 d 10.5.2017 Bremen area</t>
  </si>
  <si>
    <t xml:space="preserve">m Regina Appel </t>
  </si>
  <si>
    <t>Leo Julius Heberle-----------------------------------</t>
  </si>
  <si>
    <t>b 12.4.1920 Alt Cosel</t>
  </si>
  <si>
    <t xml:space="preserve">m Mario Hunte </t>
  </si>
  <si>
    <t>b c1971, m Christian Heberle, in Goslar 1977-83</t>
  </si>
  <si>
    <t>Duplicate of Weddingen</t>
  </si>
  <si>
    <t>b 19.9.1980, in Schauenberg 2017</t>
  </si>
  <si>
    <t>Nicole Heberle ?------------------------------------</t>
  </si>
  <si>
    <t>daughter b c2001</t>
  </si>
  <si>
    <t>girlfriend Michelle Schafer</t>
  </si>
  <si>
    <t>b 1.10.1959 Loerrach</t>
  </si>
  <si>
    <t>b 7.12.1963 Rheinfelden, in Wiesbaden 2010</t>
  </si>
  <si>
    <t>worked for Lufthansa 2010, in Frankfurt 2016</t>
  </si>
  <si>
    <t>13.10.1867 CZ/Hannover, b 16.12.1843 CZ</t>
  </si>
  <si>
    <t>Dortmund 44001-44368, N Rhine W, 51'31"N lat  7'27"E long,  popn 572000 (2013), 20km E of Herne, 12km SE of Castrop Rauxel, includes Wickede</t>
  </si>
  <si>
    <t>in Aarbergen-Bremen 1983-92</t>
  </si>
  <si>
    <t>Nils Heberle----------------------------------</t>
  </si>
  <si>
    <t>in Hildesheim 2017</t>
  </si>
  <si>
    <t>2.12.2017</t>
  </si>
  <si>
    <t>b 25.7.1963, from Celle</t>
  </si>
  <si>
    <t>at College Hamburg, Germany</t>
  </si>
  <si>
    <t>Martin Heberle--</t>
  </si>
  <si>
    <t>girlfriend Sarah Fahrenkrog</t>
  </si>
  <si>
    <t>b 19.7.1976</t>
  </si>
  <si>
    <t>in Berlin 2017</t>
  </si>
  <si>
    <t>Duplicate of NG6 Herford</t>
  </si>
  <si>
    <t>4.12.2017</t>
  </si>
  <si>
    <t>father in Kedzierzyn 2010 ?</t>
  </si>
  <si>
    <t>girlfriend Brigitte Winterberg</t>
  </si>
  <si>
    <t>in Mulheim an der Ruhr 2009-17</t>
  </si>
  <si>
    <t>was in Dusseldorf c2005</t>
  </si>
  <si>
    <t>girlfriend Beate Baumen</t>
  </si>
  <si>
    <t>Duplicate of Mulheim</t>
  </si>
  <si>
    <t>Daniel Heberle------------?????</t>
  </si>
  <si>
    <t>m Julia … ?</t>
  </si>
  <si>
    <t>from Kazakhstan ?</t>
  </si>
  <si>
    <t>13.12.2017</t>
  </si>
  <si>
    <t>b c2002, in class 10a Kleve 2017</t>
  </si>
  <si>
    <t>14.12.2017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</si>
</sst>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"/>
  </numFmts>
  <fonts count="128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61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i/>
      <sz val="10"/>
      <color indexed="14"/>
      <name val="Arial"/>
      <family val="2"/>
    </font>
    <font>
      <sz val="10"/>
      <color indexed="50"/>
      <name val="Arial"/>
      <family val="2"/>
    </font>
    <font>
      <sz val="10"/>
      <color indexed="17"/>
      <name val="Arial"/>
      <family val="2"/>
    </font>
    <font>
      <u/>
      <sz val="6"/>
      <color indexed="12"/>
      <name val="Arial"/>
      <family val="2"/>
    </font>
    <font>
      <b/>
      <sz val="16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Courier"/>
      <family val="3"/>
    </font>
    <font>
      <sz val="10"/>
      <color indexed="12"/>
      <name val="Courier"/>
      <family val="3"/>
    </font>
    <font>
      <sz val="10"/>
      <color indexed="14"/>
      <name val="Courier"/>
      <family val="3"/>
    </font>
    <font>
      <sz val="10"/>
      <color indexed="16"/>
      <name val="Courier"/>
      <family val="3"/>
    </font>
    <font>
      <sz val="10"/>
      <color indexed="16"/>
      <name val="Arial"/>
      <family val="2"/>
    </font>
    <font>
      <b/>
      <sz val="10"/>
      <color indexed="8"/>
      <name val="Arial"/>
      <family val="2"/>
    </font>
    <font>
      <b/>
      <sz val="10"/>
      <color indexed="16"/>
      <name val="Arial"/>
      <family val="2"/>
    </font>
    <font>
      <i/>
      <sz val="10"/>
      <color indexed="16"/>
      <name val="Arial"/>
      <family val="2"/>
    </font>
    <font>
      <sz val="10"/>
      <color indexed="19"/>
      <name val="Arial"/>
      <family val="2"/>
    </font>
    <font>
      <sz val="10"/>
      <color indexed="46"/>
      <name val="Arial"/>
      <family val="2"/>
    </font>
    <font>
      <i/>
      <sz val="10"/>
      <color indexed="46"/>
      <name val="Arial"/>
      <family val="2"/>
    </font>
    <font>
      <b/>
      <sz val="10"/>
      <color indexed="46"/>
      <name val="Arial"/>
      <family val="2"/>
    </font>
    <font>
      <sz val="10"/>
      <color indexed="51"/>
      <name val="Arial"/>
      <family val="2"/>
    </font>
    <font>
      <b/>
      <sz val="10"/>
      <color indexed="11"/>
      <name val="Arial"/>
      <family val="2"/>
    </font>
    <font>
      <sz val="10"/>
      <color indexed="11"/>
      <name val="Arial"/>
      <family val="2"/>
    </font>
    <font>
      <sz val="10"/>
      <color indexed="49"/>
      <name val="Arial"/>
      <family val="2"/>
    </font>
    <font>
      <b/>
      <sz val="10"/>
      <color indexed="49"/>
      <name val="Arial"/>
      <family val="2"/>
    </font>
    <font>
      <i/>
      <sz val="10"/>
      <color indexed="51"/>
      <name val="Arial"/>
      <family val="2"/>
    </font>
    <font>
      <b/>
      <sz val="10"/>
      <color indexed="20"/>
      <name val="Arial"/>
      <family val="2"/>
    </font>
    <font>
      <b/>
      <i/>
      <sz val="10"/>
      <color indexed="20"/>
      <name val="Arial"/>
      <family val="2"/>
    </font>
    <font>
      <b/>
      <sz val="10"/>
      <color indexed="45"/>
      <name val="Arial"/>
      <family val="2"/>
    </font>
    <font>
      <b/>
      <sz val="10"/>
      <color indexed="61"/>
      <name val="Arial"/>
      <family val="2"/>
    </font>
    <font>
      <b/>
      <i/>
      <sz val="10"/>
      <color indexed="40"/>
      <name val="Arial"/>
      <family val="2"/>
    </font>
    <font>
      <b/>
      <u/>
      <sz val="10"/>
      <color indexed="40"/>
      <name val="Arial"/>
      <family val="2"/>
    </font>
    <font>
      <b/>
      <u/>
      <sz val="10"/>
      <color indexed="11"/>
      <name val="Arial"/>
      <family val="2"/>
    </font>
    <font>
      <b/>
      <u/>
      <sz val="10"/>
      <color indexed="45"/>
      <name val="Arial"/>
      <family val="2"/>
    </font>
    <font>
      <b/>
      <u/>
      <sz val="10"/>
      <color indexed="20"/>
      <name val="Arial"/>
      <family val="2"/>
    </font>
    <font>
      <b/>
      <u/>
      <sz val="10"/>
      <color indexed="12"/>
      <name val="Arial"/>
      <family val="2"/>
    </font>
    <font>
      <b/>
      <sz val="10"/>
      <color indexed="62"/>
      <name val="Arial"/>
      <family val="2"/>
    </font>
    <font>
      <b/>
      <sz val="10"/>
      <color indexed="55"/>
      <name val="Arial"/>
      <family val="2"/>
    </font>
    <font>
      <b/>
      <sz val="10"/>
      <color indexed="40"/>
      <name val="Arial"/>
      <family val="2"/>
    </font>
    <font>
      <b/>
      <sz val="10"/>
      <color indexed="51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u/>
      <sz val="10"/>
      <color indexed="19"/>
      <name val="Arial"/>
      <family val="2"/>
    </font>
    <font>
      <b/>
      <u/>
      <sz val="10"/>
      <color indexed="50"/>
      <name val="Arial"/>
      <family val="2"/>
    </font>
    <font>
      <b/>
      <u/>
      <sz val="10"/>
      <color indexed="62"/>
      <name val="Arial"/>
      <family val="2"/>
    </font>
    <font>
      <b/>
      <u/>
      <sz val="10"/>
      <color indexed="10"/>
      <name val="Arial"/>
      <family val="2"/>
    </font>
    <font>
      <b/>
      <u/>
      <sz val="10"/>
      <color indexed="61"/>
      <name val="Arial"/>
      <family val="2"/>
    </font>
    <font>
      <sz val="10"/>
      <color indexed="15"/>
      <name val="Arial"/>
      <family val="2"/>
    </font>
    <font>
      <i/>
      <sz val="10"/>
      <color indexed="15"/>
      <name val="Arial"/>
      <family val="2"/>
    </font>
    <font>
      <sz val="10"/>
      <color indexed="20"/>
      <name val="Courier"/>
      <family val="3"/>
    </font>
    <font>
      <sz val="10"/>
      <color indexed="2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i/>
      <sz val="10"/>
      <color indexed="17"/>
      <name val="Arial"/>
      <family val="2"/>
    </font>
    <font>
      <sz val="10"/>
      <color rgb="FF00B050"/>
      <name val="Arial"/>
      <family val="2"/>
    </font>
    <font>
      <sz val="10"/>
      <color theme="9" tint="-0.249977111117893"/>
      <name val="Arial"/>
      <family val="2"/>
    </font>
    <font>
      <b/>
      <sz val="10"/>
      <color rgb="FF00FF00"/>
      <name val="Arial"/>
      <family val="2"/>
    </font>
    <font>
      <sz val="10"/>
      <color rgb="FF00FF00"/>
      <name val="Arial"/>
      <family val="2"/>
    </font>
    <font>
      <sz val="10"/>
      <color rgb="FFE46D0A"/>
      <name val="Arial"/>
      <family val="2"/>
    </font>
    <font>
      <b/>
      <sz val="10"/>
      <color rgb="FFE46D0A"/>
      <name val="Arial"/>
      <family val="2"/>
    </font>
    <font>
      <i/>
      <sz val="10"/>
      <color rgb="FFE46D0A"/>
      <name val="Arial"/>
      <family val="2"/>
    </font>
    <font>
      <sz val="10"/>
      <color theme="7" tint="-0.249977111117893"/>
      <name val="Arial"/>
      <family val="2"/>
    </font>
    <font>
      <sz val="10"/>
      <color rgb="FF60497B"/>
      <name val="Arial"/>
      <family val="2"/>
    </font>
    <font>
      <i/>
      <sz val="10"/>
      <color rgb="FF60497B"/>
      <name val="Arial"/>
      <family val="2"/>
    </font>
    <font>
      <b/>
      <sz val="10"/>
      <color rgb="FF60497B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i/>
      <sz val="10"/>
      <color rgb="FF002060"/>
      <name val="Arial"/>
      <family val="2"/>
    </font>
    <font>
      <b/>
      <sz val="10"/>
      <color rgb="FF7030A0"/>
      <name val="Arial"/>
      <family val="2"/>
    </font>
    <font>
      <i/>
      <sz val="10"/>
      <color rgb="FF00FF00"/>
      <name val="Arial"/>
      <family val="2"/>
    </font>
    <font>
      <b/>
      <sz val="10"/>
      <color rgb="FFFF0000"/>
      <name val="Arial"/>
      <family val="2"/>
    </font>
    <font>
      <sz val="10"/>
      <color theme="0" tint="-0.499984740745262"/>
      <name val="Arial"/>
      <family val="2"/>
    </font>
    <font>
      <sz val="10"/>
      <color rgb="FF808080"/>
      <name val="Arial"/>
      <family val="2"/>
    </font>
    <font>
      <b/>
      <sz val="10"/>
      <color theme="0" tint="-0.499984740745262"/>
      <name val="Arial"/>
      <family val="2"/>
    </font>
    <font>
      <i/>
      <sz val="10"/>
      <color theme="0" tint="-0.499984740745262"/>
      <name val="Arial"/>
      <family val="2"/>
    </font>
    <font>
      <b/>
      <sz val="10"/>
      <color rgb="FF800080"/>
      <name val="Arial"/>
      <family val="2"/>
    </font>
    <font>
      <sz val="10"/>
      <color theme="5" tint="0.39997558519241921"/>
      <name val="Arial"/>
      <family val="2"/>
    </font>
    <font>
      <b/>
      <sz val="10"/>
      <color theme="5" tint="0.39997558519241921"/>
      <name val="Arial"/>
      <family val="2"/>
    </font>
    <font>
      <b/>
      <sz val="10"/>
      <color theme="9"/>
      <name val="Arial"/>
      <family val="2"/>
    </font>
    <font>
      <b/>
      <u/>
      <sz val="10"/>
      <color theme="9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theme="5" tint="0.39997558519241921"/>
      <name val="Arial"/>
      <family val="2"/>
    </font>
    <font>
      <b/>
      <u/>
      <sz val="10"/>
      <color rgb="FFF79646"/>
      <name val="Arial"/>
      <family val="2"/>
    </font>
    <font>
      <b/>
      <sz val="10"/>
      <color rgb="FFF79646"/>
      <name val="Arial"/>
      <family val="2"/>
    </font>
    <font>
      <b/>
      <u/>
      <sz val="10"/>
      <color rgb="FF808000"/>
      <name val="Arial"/>
      <family val="2"/>
    </font>
    <font>
      <b/>
      <sz val="10"/>
      <color rgb="FF808000"/>
      <name val="Arial"/>
      <family val="2"/>
    </font>
    <font>
      <sz val="10"/>
      <color theme="5" tint="0.59999389629810485"/>
      <name val="Arial"/>
      <family val="2"/>
    </font>
    <font>
      <sz val="10"/>
      <color theme="5" tint="0.39997558519241921"/>
      <name val="Calibri"/>
      <family val="2"/>
    </font>
    <font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u/>
      <sz val="10"/>
      <color rgb="FF800080"/>
      <name val="Arial"/>
      <family val="2"/>
    </font>
    <font>
      <i/>
      <sz val="10"/>
      <color theme="8" tint="-0.249977111117893"/>
      <name val="Arial"/>
      <family val="2"/>
    </font>
    <font>
      <b/>
      <sz val="10"/>
      <color rgb="FF00B050"/>
      <name val="Arial"/>
      <family val="2"/>
    </font>
    <font>
      <b/>
      <u/>
      <sz val="10"/>
      <color rgb="FF7030A0"/>
      <name val="Arial"/>
      <family val="2"/>
    </font>
    <font>
      <sz val="10"/>
      <color theme="8" tint="0.39997558519241921"/>
      <name val="Arial"/>
      <family val="2"/>
    </font>
    <font>
      <sz val="10"/>
      <color theme="6" tint="-0.249977111117893"/>
      <name val="Arial"/>
      <family val="2"/>
    </font>
    <font>
      <b/>
      <u/>
      <sz val="10"/>
      <color rgb="FF333399"/>
      <name val="Arial"/>
      <family val="2"/>
    </font>
    <font>
      <b/>
      <sz val="10"/>
      <color rgb="FF333399"/>
      <name val="Arial"/>
      <family val="2"/>
    </font>
    <font>
      <b/>
      <sz val="10"/>
      <color theme="6" tint="-0.249977111117893"/>
      <name val="Arial"/>
      <family val="2"/>
    </font>
    <font>
      <b/>
      <i/>
      <sz val="10"/>
      <color rgb="FF00B0F0"/>
      <name val="Arial"/>
      <family val="2"/>
    </font>
    <font>
      <sz val="10"/>
      <color theme="6" tint="-0.249977111117893"/>
      <name val="Calibri"/>
      <family val="2"/>
    </font>
    <font>
      <i/>
      <sz val="10"/>
      <color theme="6" tint="-0.249977111117893"/>
      <name val="Arial"/>
      <family val="2"/>
    </font>
    <font>
      <sz val="10"/>
      <color rgb="FF808000"/>
      <name val="Arial"/>
      <family val="2"/>
    </font>
    <font>
      <sz val="10"/>
      <color rgb="FF953735"/>
      <name val="Arial"/>
      <family val="2"/>
    </font>
    <font>
      <b/>
      <sz val="10"/>
      <color rgb="FF953735"/>
      <name val="Arial"/>
      <family val="2"/>
    </font>
    <font>
      <sz val="10"/>
      <color rgb="FFCCCC00"/>
      <name val="Arial"/>
      <family val="2"/>
    </font>
    <font>
      <i/>
      <sz val="10"/>
      <color rgb="FFCCCC00"/>
      <name val="Arial"/>
      <family val="2"/>
    </font>
    <font>
      <b/>
      <sz val="10"/>
      <color rgb="FFCCCC00"/>
      <name val="Arial"/>
      <family val="2"/>
    </font>
    <font>
      <b/>
      <i/>
      <sz val="10"/>
      <color rgb="FF800080"/>
      <name val="Arial"/>
      <family val="2"/>
    </font>
    <font>
      <sz val="10"/>
      <color rgb="FF00B050"/>
      <name val="Calibri"/>
      <family val="2"/>
      <scheme val="minor"/>
    </font>
    <font>
      <u/>
      <sz val="7.5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27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</cellStyleXfs>
  <cellXfs count="213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left" wrapText="1"/>
    </xf>
    <xf numFmtId="0" fontId="1" fillId="0" borderId="0" xfId="0" applyFont="1"/>
    <xf numFmtId="0" fontId="1" fillId="0" borderId="0" xfId="0" quotePrefix="1" applyFont="1" applyAlignment="1">
      <alignment horizontal="left"/>
    </xf>
    <xf numFmtId="0" fontId="0" fillId="2" borderId="0" xfId="0" applyFill="1"/>
    <xf numFmtId="0" fontId="0" fillId="3" borderId="0" xfId="0" applyFill="1"/>
    <xf numFmtId="0" fontId="4" fillId="0" borderId="0" xfId="0" quotePrefix="1" applyFont="1" applyAlignment="1">
      <alignment horizontal="left"/>
    </xf>
    <xf numFmtId="0" fontId="2" fillId="0" borderId="0" xfId="0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2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left"/>
    </xf>
    <xf numFmtId="0" fontId="0" fillId="2" borderId="0" xfId="0" quotePrefix="1" applyFill="1" applyAlignment="1">
      <alignment horizontal="left"/>
    </xf>
    <xf numFmtId="0" fontId="0" fillId="0" borderId="1" xfId="0" applyBorder="1"/>
    <xf numFmtId="0" fontId="5" fillId="0" borderId="1" xfId="0" applyFont="1" applyBorder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/>
    <xf numFmtId="0" fontId="1" fillId="2" borderId="0" xfId="0" applyFont="1" applyFill="1"/>
    <xf numFmtId="0" fontId="5" fillId="0" borderId="0" xfId="0" applyFont="1" applyAlignment="1">
      <alignment horizontal="left"/>
    </xf>
    <xf numFmtId="0" fontId="10" fillId="0" borderId="0" xfId="0" quotePrefix="1" applyFont="1" applyAlignment="1">
      <alignment horizontal="left"/>
    </xf>
    <xf numFmtId="0" fontId="8" fillId="0" borderId="0" xfId="0" quotePrefix="1" applyFont="1" applyAlignment="1">
      <alignment horizontal="left"/>
    </xf>
    <xf numFmtId="0" fontId="11" fillId="0" borderId="0" xfId="0" applyFont="1"/>
    <xf numFmtId="0" fontId="11" fillId="0" borderId="0" xfId="0" quotePrefix="1" applyFont="1" applyAlignment="1">
      <alignment horizontal="left"/>
    </xf>
    <xf numFmtId="0" fontId="12" fillId="0" borderId="0" xfId="0" applyFont="1"/>
    <xf numFmtId="0" fontId="12" fillId="0" borderId="0" xfId="0" quotePrefix="1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0" xfId="0" quotePrefix="1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6" fillId="2" borderId="0" xfId="0" applyFont="1" applyFill="1"/>
    <xf numFmtId="0" fontId="16" fillId="0" borderId="0" xfId="0" applyFont="1"/>
    <xf numFmtId="0" fontId="16" fillId="0" borderId="0" xfId="0" quotePrefix="1" applyFont="1" applyAlignment="1">
      <alignment horizontal="left"/>
    </xf>
    <xf numFmtId="0" fontId="17" fillId="0" borderId="0" xfId="0" applyFont="1"/>
    <xf numFmtId="0" fontId="18" fillId="0" borderId="0" xfId="0" applyFont="1"/>
    <xf numFmtId="0" fontId="17" fillId="0" borderId="0" xfId="0" quotePrefix="1" applyFont="1" applyAlignment="1">
      <alignment horizontal="left"/>
    </xf>
    <xf numFmtId="0" fontId="13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20" fillId="0" borderId="0" xfId="0" quotePrefix="1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2" borderId="0" xfId="0" applyFont="1" applyFill="1" applyAlignment="1">
      <alignment horizontal="left"/>
    </xf>
    <xf numFmtId="0" fontId="22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0" fontId="23" fillId="0" borderId="0" xfId="0" applyFont="1"/>
    <xf numFmtId="0" fontId="3" fillId="0" borderId="0" xfId="0" applyFont="1" applyAlignment="1">
      <alignment horizontal="left"/>
    </xf>
    <xf numFmtId="0" fontId="24" fillId="0" borderId="0" xfId="0" quotePrefix="1" applyFont="1" applyAlignment="1" applyProtection="1"/>
    <xf numFmtId="0" fontId="25" fillId="0" borderId="0" xfId="0" quotePrefix="1" applyFont="1" applyAlignment="1" applyProtection="1"/>
    <xf numFmtId="0" fontId="26" fillId="0" borderId="0" xfId="0" quotePrefix="1" applyFont="1" applyAlignment="1" applyProtection="1"/>
    <xf numFmtId="0" fontId="27" fillId="0" borderId="0" xfId="0" quotePrefix="1" applyFont="1" applyAlignment="1" applyProtection="1"/>
    <xf numFmtId="0" fontId="17" fillId="0" borderId="0" xfId="0" quotePrefix="1" applyFont="1"/>
    <xf numFmtId="0" fontId="28" fillId="0" borderId="0" xfId="0" applyFont="1"/>
    <xf numFmtId="0" fontId="16" fillId="2" borderId="0" xfId="0" quotePrefix="1" applyFont="1" applyFill="1" applyAlignment="1">
      <alignment horizontal="left"/>
    </xf>
    <xf numFmtId="0" fontId="10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0" fontId="28" fillId="0" borderId="0" xfId="0" quotePrefix="1" applyFont="1"/>
    <xf numFmtId="0" fontId="28" fillId="0" borderId="0" xfId="0" applyFont="1" applyAlignment="1">
      <alignment horizontal="left"/>
    </xf>
    <xf numFmtId="0" fontId="28" fillId="0" borderId="0" xfId="0" quotePrefix="1" applyFont="1" applyAlignment="1">
      <alignment horizontal="left"/>
    </xf>
    <xf numFmtId="0" fontId="12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29" fillId="0" borderId="0" xfId="0" quotePrefix="1" applyFont="1" applyAlignment="1">
      <alignment horizontal="left"/>
    </xf>
    <xf numFmtId="0" fontId="33" fillId="0" borderId="0" xfId="0" applyFont="1"/>
    <xf numFmtId="0" fontId="34" fillId="0" borderId="0" xfId="0" applyFont="1"/>
    <xf numFmtId="0" fontId="0" fillId="3" borderId="0" xfId="0" quotePrefix="1" applyFill="1" applyAlignment="1">
      <alignment horizontal="left"/>
    </xf>
    <xf numFmtId="0" fontId="33" fillId="0" borderId="0" xfId="0" quotePrefix="1" applyFont="1" applyAlignment="1">
      <alignment horizontal="left"/>
    </xf>
    <xf numFmtId="0" fontId="20" fillId="0" borderId="0" xfId="0" applyFont="1" applyAlignment="1">
      <alignment horizontal="left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7" fillId="0" borderId="0" xfId="0" quotePrefix="1" applyFont="1" applyAlignment="1">
      <alignment horizontal="left"/>
    </xf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2" fillId="0" borderId="0" xfId="0" quotePrefix="1" applyFont="1" applyAlignment="1">
      <alignment horizontal="left"/>
    </xf>
    <xf numFmtId="0" fontId="46" fillId="0" borderId="0" xfId="0" applyFont="1"/>
    <xf numFmtId="0" fontId="47" fillId="0" borderId="0" xfId="1" applyFont="1" applyAlignment="1" applyProtection="1"/>
    <xf numFmtId="0" fontId="48" fillId="0" borderId="0" xfId="1" applyFont="1" applyAlignment="1" applyProtection="1"/>
    <xf numFmtId="0" fontId="49" fillId="0" borderId="0" xfId="1" applyFont="1" applyAlignment="1" applyProtection="1"/>
    <xf numFmtId="0" fontId="50" fillId="0" borderId="0" xfId="1" applyFont="1" applyAlignment="1" applyProtection="1"/>
    <xf numFmtId="0" fontId="51" fillId="0" borderId="0" xfId="1" applyFont="1" applyAlignment="1" applyProtection="1"/>
    <xf numFmtId="0" fontId="52" fillId="0" borderId="0" xfId="0" applyFont="1"/>
    <xf numFmtId="0" fontId="53" fillId="0" borderId="0" xfId="0" applyFont="1"/>
    <xf numFmtId="0" fontId="54" fillId="0" borderId="0" xfId="0" applyFont="1"/>
    <xf numFmtId="0" fontId="55" fillId="0" borderId="0" xfId="0" applyFont="1"/>
    <xf numFmtId="0" fontId="56" fillId="0" borderId="0" xfId="0" applyFont="1"/>
    <xf numFmtId="0" fontId="15" fillId="0" borderId="0" xfId="0" quotePrefix="1" applyFont="1" applyAlignment="1">
      <alignment horizontal="left"/>
    </xf>
    <xf numFmtId="0" fontId="57" fillId="0" borderId="0" xfId="0" applyFont="1"/>
    <xf numFmtId="0" fontId="58" fillId="0" borderId="0" xfId="1" applyFont="1" applyAlignment="1" applyProtection="1"/>
    <xf numFmtId="0" fontId="59" fillId="0" borderId="0" xfId="1" applyFont="1" applyAlignment="1" applyProtection="1"/>
    <xf numFmtId="0" fontId="60" fillId="0" borderId="0" xfId="1" applyFont="1" applyAlignment="1" applyProtection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/>
    <xf numFmtId="0" fontId="36" fillId="0" borderId="0" xfId="0" applyFont="1" applyAlignment="1">
      <alignment horizontal="left"/>
    </xf>
    <xf numFmtId="0" fontId="63" fillId="0" borderId="0" xfId="0" applyFont="1" applyAlignment="1">
      <alignment horizontal="left"/>
    </xf>
    <xf numFmtId="0" fontId="64" fillId="0" borderId="0" xfId="0" applyFont="1"/>
    <xf numFmtId="0" fontId="65" fillId="0" borderId="0" xfId="0" applyFont="1"/>
    <xf numFmtId="0" fontId="66" fillId="0" borderId="0" xfId="0" applyFont="1"/>
    <xf numFmtId="0" fontId="67" fillId="0" borderId="0" xfId="1" applyFont="1" applyAlignment="1" applyProtection="1"/>
    <xf numFmtId="0" fontId="68" fillId="0" borderId="0" xfId="1" applyFont="1" applyAlignment="1" applyProtection="1"/>
    <xf numFmtId="0" fontId="29" fillId="0" borderId="0" xfId="0" applyFont="1"/>
    <xf numFmtId="0" fontId="69" fillId="0" borderId="0" xfId="0" applyFont="1"/>
    <xf numFmtId="0" fontId="10" fillId="0" borderId="0" xfId="0" applyFont="1"/>
    <xf numFmtId="0" fontId="70" fillId="0" borderId="0" xfId="0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" fillId="0" borderId="0" xfId="0" quotePrefix="1" applyFont="1" applyAlignment="1">
      <alignment horizontal="left"/>
    </xf>
    <xf numFmtId="0" fontId="73" fillId="0" borderId="0" xfId="0" quotePrefix="1" applyFont="1" applyAlignment="1">
      <alignment horizontal="left"/>
    </xf>
    <xf numFmtId="0" fontId="74" fillId="0" borderId="0" xfId="0" applyFont="1"/>
    <xf numFmtId="0" fontId="74" fillId="0" borderId="0" xfId="0" applyFont="1" applyAlignment="1">
      <alignment horizontal="left"/>
    </xf>
    <xf numFmtId="0" fontId="75" fillId="0" borderId="0" xfId="0" applyFont="1"/>
    <xf numFmtId="0" fontId="76" fillId="0" borderId="0" xfId="0" applyFont="1"/>
    <xf numFmtId="0" fontId="74" fillId="0" borderId="0" xfId="0" quotePrefix="1" applyFont="1" applyAlignment="1">
      <alignment horizontal="left"/>
    </xf>
    <xf numFmtId="0" fontId="77" fillId="0" borderId="0" xfId="0" applyFont="1"/>
    <xf numFmtId="0" fontId="78" fillId="0" borderId="0" xfId="0" applyFont="1"/>
    <xf numFmtId="0" fontId="79" fillId="0" borderId="0" xfId="0" applyFont="1"/>
    <xf numFmtId="0" fontId="80" fillId="0" borderId="0" xfId="0" applyFont="1"/>
    <xf numFmtId="0" fontId="78" fillId="0" borderId="0" xfId="0" applyFont="1" applyAlignment="1">
      <alignment horizontal="left"/>
    </xf>
    <xf numFmtId="0" fontId="1" fillId="2" borderId="0" xfId="0" quotePrefix="1" applyFont="1" applyFill="1" applyAlignment="1">
      <alignment horizontal="left"/>
    </xf>
    <xf numFmtId="0" fontId="78" fillId="0" borderId="0" xfId="0" quotePrefix="1" applyFont="1" applyAlignment="1">
      <alignment horizontal="left"/>
    </xf>
    <xf numFmtId="0" fontId="81" fillId="0" borderId="0" xfId="0" applyFont="1"/>
    <xf numFmtId="0" fontId="1" fillId="2" borderId="0" xfId="0" applyFont="1" applyFill="1" applyAlignment="1">
      <alignment horizontal="left"/>
    </xf>
    <xf numFmtId="0" fontId="82" fillId="0" borderId="0" xfId="0" applyFont="1"/>
    <xf numFmtId="0" fontId="83" fillId="0" borderId="0" xfId="0" applyFont="1"/>
    <xf numFmtId="0" fontId="81" fillId="0" borderId="0" xfId="0" applyFont="1" applyAlignment="1">
      <alignment horizontal="left"/>
    </xf>
    <xf numFmtId="0" fontId="84" fillId="0" borderId="0" xfId="0" applyFont="1"/>
    <xf numFmtId="0" fontId="85" fillId="0" borderId="0" xfId="0" applyFont="1"/>
    <xf numFmtId="0" fontId="86" fillId="0" borderId="0" xfId="0" applyFont="1"/>
    <xf numFmtId="0" fontId="87" fillId="0" borderId="0" xfId="0" applyFont="1"/>
    <xf numFmtId="0" fontId="88" fillId="0" borderId="0" xfId="0" applyFont="1"/>
    <xf numFmtId="0" fontId="89" fillId="0" borderId="0" xfId="0" applyFont="1"/>
    <xf numFmtId="0" fontId="87" fillId="0" borderId="0" xfId="0" applyFont="1" applyAlignment="1">
      <alignment horizontal="left"/>
    </xf>
    <xf numFmtId="0" fontId="90" fillId="0" borderId="0" xfId="0" applyFont="1"/>
    <xf numFmtId="0" fontId="86" fillId="0" borderId="0" xfId="0" applyFont="1" applyAlignment="1">
      <alignment horizontal="left"/>
    </xf>
    <xf numFmtId="0" fontId="91" fillId="0" borderId="0" xfId="0" applyFont="1"/>
    <xf numFmtId="0" fontId="87" fillId="0" borderId="0" xfId="0" quotePrefix="1" applyFont="1" applyAlignment="1">
      <alignment horizontal="left"/>
    </xf>
    <xf numFmtId="0" fontId="92" fillId="0" borderId="0" xfId="0" applyFont="1"/>
    <xf numFmtId="0" fontId="3" fillId="3" borderId="0" xfId="0" quotePrefix="1" applyFont="1" applyFill="1" applyAlignment="1">
      <alignment horizontal="left"/>
    </xf>
    <xf numFmtId="0" fontId="81" fillId="3" borderId="0" xfId="0" applyFont="1" applyFill="1"/>
    <xf numFmtId="0" fontId="87" fillId="3" borderId="0" xfId="0" applyFont="1" applyFill="1"/>
    <xf numFmtId="0" fontId="93" fillId="0" borderId="0" xfId="0" applyFont="1" applyAlignment="1">
      <alignment vertical="center"/>
    </xf>
    <xf numFmtId="0" fontId="94" fillId="0" borderId="0" xfId="0" applyFont="1"/>
    <xf numFmtId="0" fontId="95" fillId="0" borderId="0" xfId="1" applyFont="1" applyAlignment="1" applyProtection="1"/>
    <xf numFmtId="0" fontId="97" fillId="0" borderId="0" xfId="0" applyFont="1"/>
    <xf numFmtId="0" fontId="92" fillId="0" borderId="0" xfId="0" applyFont="1" applyAlignment="1">
      <alignment horizontal="left"/>
    </xf>
    <xf numFmtId="0" fontId="98" fillId="0" borderId="0" xfId="0" applyFont="1"/>
    <xf numFmtId="0" fontId="99" fillId="0" borderId="0" xfId="1" applyFont="1" applyAlignment="1" applyProtection="1"/>
    <xf numFmtId="0" fontId="100" fillId="0" borderId="0" xfId="0" applyFont="1"/>
    <xf numFmtId="0" fontId="101" fillId="0" borderId="0" xfId="1" applyFont="1" applyAlignment="1" applyProtection="1"/>
    <xf numFmtId="0" fontId="102" fillId="0" borderId="0" xfId="0" applyFont="1"/>
    <xf numFmtId="0" fontId="103" fillId="0" borderId="0" xfId="0" applyFont="1"/>
    <xf numFmtId="0" fontId="104" fillId="0" borderId="0" xfId="0" applyFont="1"/>
    <xf numFmtId="0" fontId="105" fillId="0" borderId="0" xfId="0" applyFont="1"/>
    <xf numFmtId="0" fontId="1" fillId="0" borderId="0" xfId="2" applyFont="1"/>
    <xf numFmtId="0" fontId="3" fillId="0" borderId="0" xfId="2" applyFont="1"/>
    <xf numFmtId="0" fontId="3" fillId="0" borderId="0" xfId="3" applyFont="1" applyAlignment="1">
      <alignment horizontal="left"/>
    </xf>
    <xf numFmtId="0" fontId="106" fillId="0" borderId="0" xfId="0" applyFont="1"/>
    <xf numFmtId="0" fontId="107" fillId="0" borderId="0" xfId="1" applyFont="1" applyAlignment="1" applyProtection="1"/>
    <xf numFmtId="0" fontId="108" fillId="0" borderId="0" xfId="0" applyFont="1"/>
    <xf numFmtId="0" fontId="105" fillId="0" borderId="0" xfId="0" applyFont="1" applyAlignment="1">
      <alignment horizontal="left"/>
    </xf>
    <xf numFmtId="0" fontId="97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109" fillId="0" borderId="0" xfId="0" applyFont="1"/>
    <xf numFmtId="0" fontId="110" fillId="0" borderId="0" xfId="1" applyFont="1" applyAlignment="1" applyProtection="1"/>
    <xf numFmtId="0" fontId="92" fillId="0" borderId="0" xfId="0" quotePrefix="1" applyFont="1" applyAlignment="1">
      <alignment horizontal="left"/>
    </xf>
    <xf numFmtId="0" fontId="111" fillId="0" borderId="0" xfId="0" applyFont="1"/>
    <xf numFmtId="0" fontId="112" fillId="0" borderId="0" xfId="0" applyFont="1"/>
    <xf numFmtId="0" fontId="113" fillId="0" borderId="0" xfId="1" applyFont="1" applyAlignment="1" applyProtection="1"/>
    <xf numFmtId="0" fontId="114" fillId="0" borderId="0" xfId="0" applyFont="1"/>
    <xf numFmtId="0" fontId="115" fillId="0" borderId="0" xfId="0" applyFont="1"/>
    <xf numFmtId="0" fontId="112" fillId="0" borderId="0" xfId="0" quotePrefix="1" applyFont="1" applyAlignment="1">
      <alignment horizontal="left"/>
    </xf>
    <xf numFmtId="0" fontId="116" fillId="0" borderId="0" xfId="0" applyFont="1"/>
    <xf numFmtId="0" fontId="112" fillId="0" borderId="0" xfId="0" applyFont="1" applyAlignment="1">
      <alignment horizontal="left"/>
    </xf>
    <xf numFmtId="0" fontId="117" fillId="0" borderId="0" xfId="0" applyFont="1"/>
    <xf numFmtId="0" fontId="118" fillId="0" borderId="0" xfId="0" applyFont="1"/>
    <xf numFmtId="0" fontId="32" fillId="0" borderId="0" xfId="0" applyFont="1"/>
    <xf numFmtId="0" fontId="115" fillId="0" borderId="0" xfId="0" applyFont="1" applyAlignment="1">
      <alignment horizontal="left"/>
    </xf>
    <xf numFmtId="0" fontId="119" fillId="0" borderId="0" xfId="0" applyFont="1"/>
    <xf numFmtId="0" fontId="120" fillId="0" borderId="0" xfId="0" applyFont="1"/>
    <xf numFmtId="0" fontId="121" fillId="0" borderId="0" xfId="0" applyFont="1" applyAlignment="1">
      <alignment horizontal="left"/>
    </xf>
    <xf numFmtId="0" fontId="121" fillId="0" borderId="0" xfId="0" applyFont="1"/>
    <xf numFmtId="0" fontId="122" fillId="0" borderId="0" xfId="0" applyFont="1"/>
    <xf numFmtId="0" fontId="122" fillId="0" borderId="0" xfId="0" applyFont="1" applyAlignment="1">
      <alignment horizontal="left"/>
    </xf>
    <xf numFmtId="0" fontId="123" fillId="0" borderId="0" xfId="0" applyFont="1"/>
    <xf numFmtId="0" fontId="124" fillId="0" borderId="0" xfId="0" applyFont="1"/>
    <xf numFmtId="0" fontId="122" fillId="0" borderId="0" xfId="0" quotePrefix="1" applyFont="1" applyAlignment="1">
      <alignment horizontal="left"/>
    </xf>
    <xf numFmtId="0" fontId="125" fillId="0" borderId="0" xfId="0" applyFont="1"/>
    <xf numFmtId="0" fontId="126" fillId="0" borderId="0" xfId="0" applyFont="1"/>
    <xf numFmtId="0" fontId="1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96" fillId="0" borderId="0" xfId="0" applyFont="1" applyAlignment="1">
      <alignment horizontal="justify" vertical="center"/>
    </xf>
    <xf numFmtId="0" fontId="3" fillId="0" borderId="0" xfId="0" applyFont="1" applyAlignment="1"/>
  </cellXfs>
  <cellStyles count="6">
    <cellStyle name="Hyperlink" xfId="1" builtinId="8"/>
    <cellStyle name="Hyperlink 2" xfId="4"/>
    <cellStyle name="Normal" xfId="0" builtinId="0"/>
    <cellStyle name="Normal 2" xfId="2"/>
    <cellStyle name="Normal 3" xfId="3"/>
    <cellStyle name="Percent 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CC00"/>
      <color rgb="FFF79646"/>
      <color rgb="FF00FF00"/>
      <color rgb="FF953735"/>
      <color rgb="FF800080"/>
      <color rgb="FF333399"/>
      <color rgb="FF808000"/>
      <color rgb="FF60497B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0</xdr:colOff>
      <xdr:row>0</xdr:row>
      <xdr:rowOff>0</xdr:rowOff>
    </xdr:from>
    <xdr:to>
      <xdr:col>66</xdr:col>
      <xdr:colOff>239952</xdr:colOff>
      <xdr:row>44</xdr:row>
      <xdr:rowOff>127000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8875" y="0"/>
          <a:ext cx="8082202" cy="7223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873125</xdr:colOff>
      <xdr:row>811</xdr:row>
      <xdr:rowOff>127000</xdr:rowOff>
    </xdr:from>
    <xdr:to>
      <xdr:col>29</xdr:col>
      <xdr:colOff>1104900</xdr:colOff>
      <xdr:row>813</xdr:row>
      <xdr:rowOff>53975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702625" y="12877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31</xdr:col>
      <xdr:colOff>889000</xdr:colOff>
      <xdr:row>813</xdr:row>
      <xdr:rowOff>47625</xdr:rowOff>
    </xdr:from>
    <xdr:to>
      <xdr:col>31</xdr:col>
      <xdr:colOff>1120775</xdr:colOff>
      <xdr:row>814</xdr:row>
      <xdr:rowOff>133350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512375" y="129016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29</xdr:col>
      <xdr:colOff>1571625</xdr:colOff>
      <xdr:row>572</xdr:row>
      <xdr:rowOff>95250</xdr:rowOff>
    </xdr:from>
    <xdr:to>
      <xdr:col>31</xdr:col>
      <xdr:colOff>9525</xdr:colOff>
      <xdr:row>574</xdr:row>
      <xdr:rowOff>22225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401125" y="90963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31</xdr:col>
      <xdr:colOff>936625</xdr:colOff>
      <xdr:row>809</xdr:row>
      <xdr:rowOff>63500</xdr:rowOff>
    </xdr:from>
    <xdr:to>
      <xdr:col>31</xdr:col>
      <xdr:colOff>1168400</xdr:colOff>
      <xdr:row>810</xdr:row>
      <xdr:rowOff>149225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560000" y="128397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1460500</xdr:colOff>
      <xdr:row>811</xdr:row>
      <xdr:rowOff>95250</xdr:rowOff>
    </xdr:from>
    <xdr:to>
      <xdr:col>27</xdr:col>
      <xdr:colOff>1692275</xdr:colOff>
      <xdr:row>813</xdr:row>
      <xdr:rowOff>22225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400875" y="128746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47625</xdr:colOff>
      <xdr:row>92</xdr:row>
      <xdr:rowOff>142875</xdr:rowOff>
    </xdr:from>
    <xdr:to>
      <xdr:col>0</xdr:col>
      <xdr:colOff>279400</xdr:colOff>
      <xdr:row>94</xdr:row>
      <xdr:rowOff>69850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1497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304800</xdr:colOff>
      <xdr:row>95</xdr:row>
      <xdr:rowOff>142875</xdr:rowOff>
    </xdr:to>
    <xdr:sp macro="" textlink="">
      <xdr:nvSpPr>
        <xdr:cNvPr id="10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178689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222250</xdr:colOff>
      <xdr:row>96</xdr:row>
      <xdr:rowOff>59384</xdr:rowOff>
    </xdr:to>
    <xdr:pic>
      <xdr:nvPicPr>
        <xdr:cNvPr id="1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5303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96</xdr:row>
      <xdr:rowOff>79376</xdr:rowOff>
    </xdr:from>
    <xdr:to>
      <xdr:col>0</xdr:col>
      <xdr:colOff>256363</xdr:colOff>
      <xdr:row>98</xdr:row>
      <xdr:rowOff>15876</xdr:rowOff>
    </xdr:to>
    <xdr:pic>
      <xdr:nvPicPr>
        <xdr:cNvPr id="12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1174750</xdr:colOff>
      <xdr:row>811</xdr:row>
      <xdr:rowOff>127000</xdr:rowOff>
    </xdr:from>
    <xdr:to>
      <xdr:col>29</xdr:col>
      <xdr:colOff>1431113</xdr:colOff>
      <xdr:row>813</xdr:row>
      <xdr:rowOff>63500</xdr:rowOff>
    </xdr:to>
    <xdr:pic>
      <xdr:nvPicPr>
        <xdr:cNvPr id="13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004250" y="1290955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31</xdr:col>
      <xdr:colOff>1270000</xdr:colOff>
      <xdr:row>809</xdr:row>
      <xdr:rowOff>63500</xdr:rowOff>
    </xdr:from>
    <xdr:to>
      <xdr:col>31</xdr:col>
      <xdr:colOff>1526363</xdr:colOff>
      <xdr:row>811</xdr:row>
      <xdr:rowOff>0</xdr:rowOff>
    </xdr:to>
    <xdr:pic>
      <xdr:nvPicPr>
        <xdr:cNvPr id="14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893375" y="128714500"/>
          <a:ext cx="256363" cy="254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1238250</xdr:colOff>
      <xdr:row>46</xdr:row>
      <xdr:rowOff>142875</xdr:rowOff>
    </xdr:from>
    <xdr:to>
      <xdr:col>29</xdr:col>
      <xdr:colOff>1470025</xdr:colOff>
      <xdr:row>48</xdr:row>
      <xdr:rowOff>69850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670500" y="655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29</xdr:col>
      <xdr:colOff>1111250</xdr:colOff>
      <xdr:row>35</xdr:row>
      <xdr:rowOff>95250</xdr:rowOff>
    </xdr:from>
    <xdr:to>
      <xdr:col>29</xdr:col>
      <xdr:colOff>1343025</xdr:colOff>
      <xdr:row>37</xdr:row>
      <xdr:rowOff>22225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543500" y="5238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29</xdr:col>
      <xdr:colOff>889000</xdr:colOff>
      <xdr:row>29</xdr:row>
      <xdr:rowOff>127000</xdr:rowOff>
    </xdr:from>
    <xdr:to>
      <xdr:col>29</xdr:col>
      <xdr:colOff>1120775</xdr:colOff>
      <xdr:row>31</xdr:row>
      <xdr:rowOff>53975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321250" y="431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29</xdr:col>
      <xdr:colOff>1460500</xdr:colOff>
      <xdr:row>66</xdr:row>
      <xdr:rowOff>111125</xdr:rowOff>
    </xdr:from>
    <xdr:to>
      <xdr:col>29</xdr:col>
      <xdr:colOff>1692275</xdr:colOff>
      <xdr:row>68</xdr:row>
      <xdr:rowOff>38100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892750" y="9223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29</xdr:col>
      <xdr:colOff>1492250</xdr:colOff>
      <xdr:row>70</xdr:row>
      <xdr:rowOff>79375</xdr:rowOff>
    </xdr:from>
    <xdr:to>
      <xdr:col>29</xdr:col>
      <xdr:colOff>1724025</xdr:colOff>
      <xdr:row>72</xdr:row>
      <xdr:rowOff>6350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924500" y="9826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29</xdr:col>
      <xdr:colOff>1095375</xdr:colOff>
      <xdr:row>74</xdr:row>
      <xdr:rowOff>63500</xdr:rowOff>
    </xdr:from>
    <xdr:to>
      <xdr:col>29</xdr:col>
      <xdr:colOff>1327150</xdr:colOff>
      <xdr:row>75</xdr:row>
      <xdr:rowOff>149225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527625" y="10445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809625</xdr:colOff>
      <xdr:row>140</xdr:row>
      <xdr:rowOff>142875</xdr:rowOff>
    </xdr:from>
    <xdr:to>
      <xdr:col>27</xdr:col>
      <xdr:colOff>1041400</xdr:colOff>
      <xdr:row>142</xdr:row>
      <xdr:rowOff>69850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225750" y="1862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984250</xdr:colOff>
      <xdr:row>196</xdr:row>
      <xdr:rowOff>0</xdr:rowOff>
    </xdr:from>
    <xdr:to>
      <xdr:col>27</xdr:col>
      <xdr:colOff>1216025</xdr:colOff>
      <xdr:row>197</xdr:row>
      <xdr:rowOff>85725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400375" y="2498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29</xdr:col>
      <xdr:colOff>968375</xdr:colOff>
      <xdr:row>222</xdr:row>
      <xdr:rowOff>0</xdr:rowOff>
    </xdr:from>
    <xdr:to>
      <xdr:col>29</xdr:col>
      <xdr:colOff>1200150</xdr:colOff>
      <xdr:row>223</xdr:row>
      <xdr:rowOff>85725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00625" y="2832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29</xdr:col>
      <xdr:colOff>1063625</xdr:colOff>
      <xdr:row>225</xdr:row>
      <xdr:rowOff>95250</xdr:rowOff>
    </xdr:from>
    <xdr:to>
      <xdr:col>29</xdr:col>
      <xdr:colOff>1295400</xdr:colOff>
      <xdr:row>227</xdr:row>
      <xdr:rowOff>22225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95875" y="28892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1016000</xdr:colOff>
      <xdr:row>379</xdr:row>
      <xdr:rowOff>95250</xdr:rowOff>
    </xdr:from>
    <xdr:to>
      <xdr:col>27</xdr:col>
      <xdr:colOff>1247775</xdr:colOff>
      <xdr:row>381</xdr:row>
      <xdr:rowOff>22225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432125" y="45402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904875</xdr:colOff>
      <xdr:row>417</xdr:row>
      <xdr:rowOff>142875</xdr:rowOff>
    </xdr:from>
    <xdr:to>
      <xdr:col>27</xdr:col>
      <xdr:colOff>1136650</xdr:colOff>
      <xdr:row>419</xdr:row>
      <xdr:rowOff>69850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463875" y="6577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29</xdr:col>
      <xdr:colOff>1079500</xdr:colOff>
      <xdr:row>468</xdr:row>
      <xdr:rowOff>142875</xdr:rowOff>
    </xdr:from>
    <xdr:to>
      <xdr:col>29</xdr:col>
      <xdr:colOff>1311275</xdr:colOff>
      <xdr:row>470</xdr:row>
      <xdr:rowOff>69850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511750" y="5703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15875</xdr:colOff>
      <xdr:row>340</xdr:row>
      <xdr:rowOff>31750</xdr:rowOff>
    </xdr:from>
    <xdr:to>
      <xdr:col>29</xdr:col>
      <xdr:colOff>73025</xdr:colOff>
      <xdr:row>341</xdr:row>
      <xdr:rowOff>117475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273500" y="45021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1317625</xdr:colOff>
      <xdr:row>338</xdr:row>
      <xdr:rowOff>0</xdr:rowOff>
    </xdr:from>
    <xdr:to>
      <xdr:col>27</xdr:col>
      <xdr:colOff>1549400</xdr:colOff>
      <xdr:row>339</xdr:row>
      <xdr:rowOff>85725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33750" y="44672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25</xdr:col>
      <xdr:colOff>793750</xdr:colOff>
      <xdr:row>369</xdr:row>
      <xdr:rowOff>142875</xdr:rowOff>
    </xdr:from>
    <xdr:to>
      <xdr:col>25</xdr:col>
      <xdr:colOff>1025525</xdr:colOff>
      <xdr:row>371</xdr:row>
      <xdr:rowOff>69850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098500" y="4735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1349375</xdr:colOff>
      <xdr:row>370</xdr:row>
      <xdr:rowOff>127000</xdr:rowOff>
    </xdr:from>
    <xdr:to>
      <xdr:col>27</xdr:col>
      <xdr:colOff>1581150</xdr:colOff>
      <xdr:row>372</xdr:row>
      <xdr:rowOff>53975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908375" y="58293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1111250</xdr:colOff>
      <xdr:row>502</xdr:row>
      <xdr:rowOff>142875</xdr:rowOff>
    </xdr:from>
    <xdr:to>
      <xdr:col>27</xdr:col>
      <xdr:colOff>1343025</xdr:colOff>
      <xdr:row>504</xdr:row>
      <xdr:rowOff>69850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27375" y="6307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1397000</xdr:colOff>
      <xdr:row>506</xdr:row>
      <xdr:rowOff>127000</xdr:rowOff>
    </xdr:from>
    <xdr:to>
      <xdr:col>27</xdr:col>
      <xdr:colOff>1628775</xdr:colOff>
      <xdr:row>508</xdr:row>
      <xdr:rowOff>53975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813125" y="6369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29</xdr:col>
      <xdr:colOff>1460500</xdr:colOff>
      <xdr:row>502</xdr:row>
      <xdr:rowOff>111125</xdr:rowOff>
    </xdr:from>
    <xdr:to>
      <xdr:col>29</xdr:col>
      <xdr:colOff>1692275</xdr:colOff>
      <xdr:row>504</xdr:row>
      <xdr:rowOff>38100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892750" y="63039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127000</xdr:colOff>
      <xdr:row>172</xdr:row>
      <xdr:rowOff>127000</xdr:rowOff>
    </xdr:from>
    <xdr:to>
      <xdr:col>0</xdr:col>
      <xdr:colOff>358775</xdr:colOff>
      <xdr:row>174</xdr:row>
      <xdr:rowOff>53975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000" y="2543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936625</xdr:colOff>
      <xdr:row>174</xdr:row>
      <xdr:rowOff>0</xdr:rowOff>
    </xdr:from>
    <xdr:to>
      <xdr:col>27</xdr:col>
      <xdr:colOff>1168400</xdr:colOff>
      <xdr:row>175</xdr:row>
      <xdr:rowOff>85725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52750" y="24828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1460500</xdr:colOff>
      <xdr:row>184</xdr:row>
      <xdr:rowOff>15875</xdr:rowOff>
    </xdr:from>
    <xdr:to>
      <xdr:col>27</xdr:col>
      <xdr:colOff>1692275</xdr:colOff>
      <xdr:row>185</xdr:row>
      <xdr:rowOff>101600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876625" y="25638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920750</xdr:colOff>
      <xdr:row>188</xdr:row>
      <xdr:rowOff>0</xdr:rowOff>
    </xdr:from>
    <xdr:to>
      <xdr:col>27</xdr:col>
      <xdr:colOff>1152525</xdr:colOff>
      <xdr:row>189</xdr:row>
      <xdr:rowOff>85725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36875" y="2625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25</xdr:col>
      <xdr:colOff>968375</xdr:colOff>
      <xdr:row>56</xdr:row>
      <xdr:rowOff>142875</xdr:rowOff>
    </xdr:from>
    <xdr:to>
      <xdr:col>25</xdr:col>
      <xdr:colOff>1200150</xdr:colOff>
      <xdr:row>58</xdr:row>
      <xdr:rowOff>69850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416000" y="877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29</xdr:col>
      <xdr:colOff>730250</xdr:colOff>
      <xdr:row>187</xdr:row>
      <xdr:rowOff>127000</xdr:rowOff>
    </xdr:from>
    <xdr:to>
      <xdr:col>29</xdr:col>
      <xdr:colOff>962025</xdr:colOff>
      <xdr:row>189</xdr:row>
      <xdr:rowOff>53975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592625" y="417988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29</xdr:col>
      <xdr:colOff>730250</xdr:colOff>
      <xdr:row>57</xdr:row>
      <xdr:rowOff>127000</xdr:rowOff>
    </xdr:from>
    <xdr:to>
      <xdr:col>29</xdr:col>
      <xdr:colOff>962025</xdr:colOff>
      <xdr:row>59</xdr:row>
      <xdr:rowOff>53975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305375" y="2622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1635125</xdr:colOff>
      <xdr:row>293</xdr:row>
      <xdr:rowOff>142875</xdr:rowOff>
    </xdr:from>
    <xdr:to>
      <xdr:col>28</xdr:col>
      <xdr:colOff>25400</xdr:colOff>
      <xdr:row>295</xdr:row>
      <xdr:rowOff>69850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194125" y="4227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29</xdr:col>
      <xdr:colOff>1000125</xdr:colOff>
      <xdr:row>506</xdr:row>
      <xdr:rowOff>111125</xdr:rowOff>
    </xdr:from>
    <xdr:to>
      <xdr:col>29</xdr:col>
      <xdr:colOff>1231900</xdr:colOff>
      <xdr:row>508</xdr:row>
      <xdr:rowOff>38100</xdr:rowOff>
    </xdr:to>
    <xdr:pic>
      <xdr:nvPicPr>
        <xdr:cNvPr id="34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575250" y="76533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29</xdr:col>
      <xdr:colOff>1000125</xdr:colOff>
      <xdr:row>336</xdr:row>
      <xdr:rowOff>79375</xdr:rowOff>
    </xdr:from>
    <xdr:to>
      <xdr:col>29</xdr:col>
      <xdr:colOff>1231900</xdr:colOff>
      <xdr:row>338</xdr:row>
      <xdr:rowOff>6350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575250" y="48561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0</xdr:colOff>
      <xdr:row>519</xdr:row>
      <xdr:rowOff>0</xdr:rowOff>
    </xdr:from>
    <xdr:to>
      <xdr:col>29</xdr:col>
      <xdr:colOff>57150</xdr:colOff>
      <xdr:row>520</xdr:row>
      <xdr:rowOff>85725</xdr:rowOff>
    </xdr:to>
    <xdr:pic>
      <xdr:nvPicPr>
        <xdr:cNvPr id="36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00500" y="79438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304800</xdr:colOff>
      <xdr:row>175</xdr:row>
      <xdr:rowOff>142875</xdr:rowOff>
    </xdr:to>
    <xdr:sp macro="" textlink="">
      <xdr:nvSpPr>
        <xdr:cNvPr id="37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178689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222250</xdr:colOff>
      <xdr:row>176</xdr:row>
      <xdr:rowOff>59384</xdr:rowOff>
    </xdr:to>
    <xdr:pic>
      <xdr:nvPicPr>
        <xdr:cNvPr id="3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8030825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1349375</xdr:colOff>
      <xdr:row>584</xdr:row>
      <xdr:rowOff>0</xdr:rowOff>
    </xdr:from>
    <xdr:to>
      <xdr:col>27</xdr:col>
      <xdr:colOff>1571625</xdr:colOff>
      <xdr:row>585</xdr:row>
      <xdr:rowOff>59384</xdr:rowOff>
    </xdr:to>
    <xdr:pic>
      <xdr:nvPicPr>
        <xdr:cNvPr id="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08375" y="89757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1508125</xdr:colOff>
      <xdr:row>311</xdr:row>
      <xdr:rowOff>127000</xdr:rowOff>
    </xdr:from>
    <xdr:to>
      <xdr:col>27</xdr:col>
      <xdr:colOff>1730375</xdr:colOff>
      <xdr:row>313</xdr:row>
      <xdr:rowOff>27634</xdr:rowOff>
    </xdr:to>
    <xdr:pic>
      <xdr:nvPicPr>
        <xdr:cNvPr id="4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067125" y="46069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29</xdr:col>
      <xdr:colOff>444500</xdr:colOff>
      <xdr:row>65</xdr:row>
      <xdr:rowOff>15875</xdr:rowOff>
    </xdr:from>
    <xdr:to>
      <xdr:col>29</xdr:col>
      <xdr:colOff>666750</xdr:colOff>
      <xdr:row>66</xdr:row>
      <xdr:rowOff>75259</xdr:rowOff>
    </xdr:to>
    <xdr:pic>
      <xdr:nvPicPr>
        <xdr:cNvPr id="4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019625" y="94456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1381125</xdr:colOff>
      <xdr:row>343</xdr:row>
      <xdr:rowOff>142875</xdr:rowOff>
    </xdr:from>
    <xdr:to>
      <xdr:col>27</xdr:col>
      <xdr:colOff>1603375</xdr:colOff>
      <xdr:row>345</xdr:row>
      <xdr:rowOff>43509</xdr:rowOff>
    </xdr:to>
    <xdr:pic>
      <xdr:nvPicPr>
        <xdr:cNvPr id="4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40125" y="51165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1206500</xdr:colOff>
      <xdr:row>74</xdr:row>
      <xdr:rowOff>0</xdr:rowOff>
    </xdr:from>
    <xdr:to>
      <xdr:col>27</xdr:col>
      <xdr:colOff>1428750</xdr:colOff>
      <xdr:row>75</xdr:row>
      <xdr:rowOff>59384</xdr:rowOff>
    </xdr:to>
    <xdr:pic>
      <xdr:nvPicPr>
        <xdr:cNvPr id="4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654125" y="11811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176</xdr:row>
      <xdr:rowOff>79376</xdr:rowOff>
    </xdr:from>
    <xdr:to>
      <xdr:col>0</xdr:col>
      <xdr:colOff>256363</xdr:colOff>
      <xdr:row>178</xdr:row>
      <xdr:rowOff>15876</xdr:rowOff>
    </xdr:to>
    <xdr:pic>
      <xdr:nvPicPr>
        <xdr:cNvPr id="44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730250</xdr:colOff>
      <xdr:row>571</xdr:row>
      <xdr:rowOff>15875</xdr:rowOff>
    </xdr:from>
    <xdr:to>
      <xdr:col>25</xdr:col>
      <xdr:colOff>962025</xdr:colOff>
      <xdr:row>572</xdr:row>
      <xdr:rowOff>101600</xdr:rowOff>
    </xdr:to>
    <xdr:pic>
      <xdr:nvPicPr>
        <xdr:cNvPr id="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77875" y="87709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25</xdr:col>
      <xdr:colOff>1063625</xdr:colOff>
      <xdr:row>369</xdr:row>
      <xdr:rowOff>127000</xdr:rowOff>
    </xdr:from>
    <xdr:to>
      <xdr:col>25</xdr:col>
      <xdr:colOff>1319988</xdr:colOff>
      <xdr:row>371</xdr:row>
      <xdr:rowOff>63500</xdr:rowOff>
    </xdr:to>
    <xdr:pic>
      <xdr:nvPicPr>
        <xdr:cNvPr id="48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511250" y="5527675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873125</xdr:colOff>
      <xdr:row>91</xdr:row>
      <xdr:rowOff>127000</xdr:rowOff>
    </xdr:from>
    <xdr:to>
      <xdr:col>29</xdr:col>
      <xdr:colOff>1095375</xdr:colOff>
      <xdr:row>93</xdr:row>
      <xdr:rowOff>27634</xdr:rowOff>
    </xdr:to>
    <xdr:pic>
      <xdr:nvPicPr>
        <xdr:cNvPr id="4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171150" y="18157825"/>
          <a:ext cx="222250" cy="2244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1143000</xdr:colOff>
      <xdr:row>298</xdr:row>
      <xdr:rowOff>0</xdr:rowOff>
    </xdr:from>
    <xdr:to>
      <xdr:col>27</xdr:col>
      <xdr:colOff>1146175</xdr:colOff>
      <xdr:row>299</xdr:row>
      <xdr:rowOff>85725</xdr:rowOff>
    </xdr:to>
    <xdr:pic>
      <xdr:nvPicPr>
        <xdr:cNvPr id="47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65875" y="4102417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1238250</xdr:colOff>
      <xdr:row>301</xdr:row>
      <xdr:rowOff>15875</xdr:rowOff>
    </xdr:from>
    <xdr:to>
      <xdr:col>27</xdr:col>
      <xdr:colOff>1241425</xdr:colOff>
      <xdr:row>302</xdr:row>
      <xdr:rowOff>101600</xdr:rowOff>
    </xdr:to>
    <xdr:pic>
      <xdr:nvPicPr>
        <xdr:cNvPr id="49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61125" y="4152582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873125</xdr:colOff>
      <xdr:row>262</xdr:row>
      <xdr:rowOff>95250</xdr:rowOff>
    </xdr:from>
    <xdr:to>
      <xdr:col>27</xdr:col>
      <xdr:colOff>1104900</xdr:colOff>
      <xdr:row>264</xdr:row>
      <xdr:rowOff>22225</xdr:rowOff>
    </xdr:to>
    <xdr:pic>
      <xdr:nvPicPr>
        <xdr:cNvPr id="50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432125" y="40798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1270000</xdr:colOff>
      <xdr:row>567</xdr:row>
      <xdr:rowOff>127000</xdr:rowOff>
    </xdr:from>
    <xdr:to>
      <xdr:col>27</xdr:col>
      <xdr:colOff>1501775</xdr:colOff>
      <xdr:row>569</xdr:row>
      <xdr:rowOff>53975</xdr:rowOff>
    </xdr:to>
    <xdr:pic>
      <xdr:nvPicPr>
        <xdr:cNvPr id="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829000" y="8956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1016000</xdr:colOff>
      <xdr:row>177</xdr:row>
      <xdr:rowOff>142875</xdr:rowOff>
    </xdr:from>
    <xdr:to>
      <xdr:col>27</xdr:col>
      <xdr:colOff>1247775</xdr:colOff>
      <xdr:row>179</xdr:row>
      <xdr:rowOff>69850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00" y="2846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1254125</xdr:colOff>
      <xdr:row>178</xdr:row>
      <xdr:rowOff>15875</xdr:rowOff>
    </xdr:from>
    <xdr:to>
      <xdr:col>27</xdr:col>
      <xdr:colOff>1476375</xdr:colOff>
      <xdr:row>179</xdr:row>
      <xdr:rowOff>75259</xdr:rowOff>
    </xdr:to>
    <xdr:pic>
      <xdr:nvPicPr>
        <xdr:cNvPr id="5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8813125" y="284956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186</xdr:row>
      <xdr:rowOff>15875</xdr:rowOff>
    </xdr:from>
    <xdr:to>
      <xdr:col>0</xdr:col>
      <xdr:colOff>295275</xdr:colOff>
      <xdr:row>187</xdr:row>
      <xdr:rowOff>101600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" y="18018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1730375</xdr:colOff>
      <xdr:row>285</xdr:row>
      <xdr:rowOff>142875</xdr:rowOff>
    </xdr:from>
    <xdr:to>
      <xdr:col>38</xdr:col>
      <xdr:colOff>1962150</xdr:colOff>
      <xdr:row>287</xdr:row>
      <xdr:rowOff>69850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877500" y="6878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746125</xdr:colOff>
      <xdr:row>306</xdr:row>
      <xdr:rowOff>95250</xdr:rowOff>
    </xdr:from>
    <xdr:to>
      <xdr:col>38</xdr:col>
      <xdr:colOff>977900</xdr:colOff>
      <xdr:row>308</xdr:row>
      <xdr:rowOff>22225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93250" y="70485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36</xdr:col>
      <xdr:colOff>1047750</xdr:colOff>
      <xdr:row>814</xdr:row>
      <xdr:rowOff>95250</xdr:rowOff>
    </xdr:from>
    <xdr:to>
      <xdr:col>36</xdr:col>
      <xdr:colOff>1279525</xdr:colOff>
      <xdr:row>816</xdr:row>
      <xdr:rowOff>22225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45375" y="90487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904875</xdr:colOff>
      <xdr:row>61</xdr:row>
      <xdr:rowOff>111125</xdr:rowOff>
    </xdr:from>
    <xdr:to>
      <xdr:col>40</xdr:col>
      <xdr:colOff>1136650</xdr:colOff>
      <xdr:row>63</xdr:row>
      <xdr:rowOff>38100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195125" y="13350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1460500</xdr:colOff>
      <xdr:row>280</xdr:row>
      <xdr:rowOff>15875</xdr:rowOff>
    </xdr:from>
    <xdr:to>
      <xdr:col>38</xdr:col>
      <xdr:colOff>1692275</xdr:colOff>
      <xdr:row>281</xdr:row>
      <xdr:rowOff>101600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607625" y="68024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444500</xdr:colOff>
      <xdr:row>811</xdr:row>
      <xdr:rowOff>142875</xdr:rowOff>
    </xdr:from>
    <xdr:to>
      <xdr:col>38</xdr:col>
      <xdr:colOff>676275</xdr:colOff>
      <xdr:row>813</xdr:row>
      <xdr:rowOff>69850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591625" y="9005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968375</xdr:colOff>
      <xdr:row>164</xdr:row>
      <xdr:rowOff>111125</xdr:rowOff>
    </xdr:from>
    <xdr:to>
      <xdr:col>38</xdr:col>
      <xdr:colOff>1200150</xdr:colOff>
      <xdr:row>166</xdr:row>
      <xdr:rowOff>38100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115500" y="4160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36</xdr:col>
      <xdr:colOff>1317625</xdr:colOff>
      <xdr:row>5</xdr:row>
      <xdr:rowOff>127000</xdr:rowOff>
    </xdr:from>
    <xdr:to>
      <xdr:col>36</xdr:col>
      <xdr:colOff>1549400</xdr:colOff>
      <xdr:row>7</xdr:row>
      <xdr:rowOff>53975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115250" y="447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1603375</xdr:colOff>
      <xdr:row>64</xdr:row>
      <xdr:rowOff>15875</xdr:rowOff>
    </xdr:from>
    <xdr:to>
      <xdr:col>38</xdr:col>
      <xdr:colOff>1835150</xdr:colOff>
      <xdr:row>65</xdr:row>
      <xdr:rowOff>101600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750500" y="13731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1365250</xdr:colOff>
      <xdr:row>833</xdr:row>
      <xdr:rowOff>111125</xdr:rowOff>
    </xdr:from>
    <xdr:to>
      <xdr:col>38</xdr:col>
      <xdr:colOff>1597025</xdr:colOff>
      <xdr:row>835</xdr:row>
      <xdr:rowOff>38100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973375" y="128285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36</xdr:col>
      <xdr:colOff>1016000</xdr:colOff>
      <xdr:row>341</xdr:row>
      <xdr:rowOff>142875</xdr:rowOff>
    </xdr:from>
    <xdr:to>
      <xdr:col>36</xdr:col>
      <xdr:colOff>1247775</xdr:colOff>
      <xdr:row>343</xdr:row>
      <xdr:rowOff>69850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13625" y="2782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1508125</xdr:colOff>
      <xdr:row>637</xdr:row>
      <xdr:rowOff>142875</xdr:rowOff>
    </xdr:from>
    <xdr:to>
      <xdr:col>38</xdr:col>
      <xdr:colOff>1739900</xdr:colOff>
      <xdr:row>639</xdr:row>
      <xdr:rowOff>69850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655250" y="3259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936625</xdr:colOff>
      <xdr:row>65</xdr:row>
      <xdr:rowOff>111125</xdr:rowOff>
    </xdr:from>
    <xdr:to>
      <xdr:col>40</xdr:col>
      <xdr:colOff>1168400</xdr:colOff>
      <xdr:row>67</xdr:row>
      <xdr:rowOff>38100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226875" y="13985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936625</xdr:colOff>
      <xdr:row>65</xdr:row>
      <xdr:rowOff>127000</xdr:rowOff>
    </xdr:from>
    <xdr:to>
      <xdr:col>38</xdr:col>
      <xdr:colOff>1168400</xdr:colOff>
      <xdr:row>67</xdr:row>
      <xdr:rowOff>53975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083750" y="1400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1174750</xdr:colOff>
      <xdr:row>299</xdr:row>
      <xdr:rowOff>95250</xdr:rowOff>
    </xdr:from>
    <xdr:to>
      <xdr:col>38</xdr:col>
      <xdr:colOff>1406525</xdr:colOff>
      <xdr:row>301</xdr:row>
      <xdr:rowOff>22225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321875" y="71278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984250</xdr:colOff>
      <xdr:row>794</xdr:row>
      <xdr:rowOff>95250</xdr:rowOff>
    </xdr:from>
    <xdr:to>
      <xdr:col>38</xdr:col>
      <xdr:colOff>1216025</xdr:colOff>
      <xdr:row>796</xdr:row>
      <xdr:rowOff>22225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131375" y="73660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1412875</xdr:colOff>
      <xdr:row>284</xdr:row>
      <xdr:rowOff>15875</xdr:rowOff>
    </xdr:from>
    <xdr:to>
      <xdr:col>40</xdr:col>
      <xdr:colOff>1644650</xdr:colOff>
      <xdr:row>285</xdr:row>
      <xdr:rowOff>101600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799000" y="40084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1095375</xdr:colOff>
      <xdr:row>269</xdr:row>
      <xdr:rowOff>127000</xdr:rowOff>
    </xdr:from>
    <xdr:to>
      <xdr:col>38</xdr:col>
      <xdr:colOff>1327150</xdr:colOff>
      <xdr:row>271</xdr:row>
      <xdr:rowOff>53975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338375" y="4241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809625</xdr:colOff>
      <xdr:row>280</xdr:row>
      <xdr:rowOff>15875</xdr:rowOff>
    </xdr:from>
    <xdr:to>
      <xdr:col>40</xdr:col>
      <xdr:colOff>1041400</xdr:colOff>
      <xdr:row>281</xdr:row>
      <xdr:rowOff>101600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95750" y="39766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1031875</xdr:colOff>
      <xdr:row>272</xdr:row>
      <xdr:rowOff>127000</xdr:rowOff>
    </xdr:from>
    <xdr:to>
      <xdr:col>40</xdr:col>
      <xdr:colOff>1263650</xdr:colOff>
      <xdr:row>274</xdr:row>
      <xdr:rowOff>53975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418000" y="3876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968375</xdr:colOff>
      <xdr:row>290</xdr:row>
      <xdr:rowOff>0</xdr:rowOff>
    </xdr:from>
    <xdr:to>
      <xdr:col>38</xdr:col>
      <xdr:colOff>1200150</xdr:colOff>
      <xdr:row>291</xdr:row>
      <xdr:rowOff>85725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11375" y="41656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1063625</xdr:colOff>
      <xdr:row>273</xdr:row>
      <xdr:rowOff>142875</xdr:rowOff>
    </xdr:from>
    <xdr:to>
      <xdr:col>38</xdr:col>
      <xdr:colOff>1295400</xdr:colOff>
      <xdr:row>275</xdr:row>
      <xdr:rowOff>69850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306625" y="3878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730250</xdr:colOff>
      <xdr:row>276</xdr:row>
      <xdr:rowOff>127000</xdr:rowOff>
    </xdr:from>
    <xdr:to>
      <xdr:col>40</xdr:col>
      <xdr:colOff>962025</xdr:colOff>
      <xdr:row>278</xdr:row>
      <xdr:rowOff>53975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481500" y="4098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1158875</xdr:colOff>
      <xdr:row>3</xdr:row>
      <xdr:rowOff>111125</xdr:rowOff>
    </xdr:from>
    <xdr:to>
      <xdr:col>40</xdr:col>
      <xdr:colOff>1390650</xdr:colOff>
      <xdr:row>5</xdr:row>
      <xdr:rowOff>38100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910125" y="809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952500</xdr:colOff>
      <xdr:row>315</xdr:row>
      <xdr:rowOff>127000</xdr:rowOff>
    </xdr:from>
    <xdr:to>
      <xdr:col>38</xdr:col>
      <xdr:colOff>1184275</xdr:colOff>
      <xdr:row>317</xdr:row>
      <xdr:rowOff>53975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560625" y="4575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1079500</xdr:colOff>
      <xdr:row>319</xdr:row>
      <xdr:rowOff>111125</xdr:rowOff>
    </xdr:from>
    <xdr:to>
      <xdr:col>38</xdr:col>
      <xdr:colOff>1311275</xdr:colOff>
      <xdr:row>321</xdr:row>
      <xdr:rowOff>38100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687625" y="47164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1079500</xdr:colOff>
      <xdr:row>311</xdr:row>
      <xdr:rowOff>111125</xdr:rowOff>
    </xdr:from>
    <xdr:to>
      <xdr:col>38</xdr:col>
      <xdr:colOff>1311275</xdr:colOff>
      <xdr:row>313</xdr:row>
      <xdr:rowOff>38100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687625" y="47164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36</xdr:col>
      <xdr:colOff>1397000</xdr:colOff>
      <xdr:row>253</xdr:row>
      <xdr:rowOff>15875</xdr:rowOff>
    </xdr:from>
    <xdr:to>
      <xdr:col>36</xdr:col>
      <xdr:colOff>1628775</xdr:colOff>
      <xdr:row>254</xdr:row>
      <xdr:rowOff>101600</xdr:rowOff>
    </xdr:to>
    <xdr:pic>
      <xdr:nvPicPr>
        <xdr:cNvPr id="3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182050" y="15924530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920750</xdr:colOff>
      <xdr:row>580</xdr:row>
      <xdr:rowOff>111125</xdr:rowOff>
    </xdr:from>
    <xdr:to>
      <xdr:col>38</xdr:col>
      <xdr:colOff>1152525</xdr:colOff>
      <xdr:row>582</xdr:row>
      <xdr:rowOff>38100</xdr:rowOff>
    </xdr:to>
    <xdr:pic>
      <xdr:nvPicPr>
        <xdr:cNvPr id="32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528875" y="87010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36</xdr:col>
      <xdr:colOff>1095375</xdr:colOff>
      <xdr:row>581</xdr:row>
      <xdr:rowOff>111125</xdr:rowOff>
    </xdr:from>
    <xdr:to>
      <xdr:col>36</xdr:col>
      <xdr:colOff>1327150</xdr:colOff>
      <xdr:row>583</xdr:row>
      <xdr:rowOff>38100</xdr:rowOff>
    </xdr:to>
    <xdr:pic>
      <xdr:nvPicPr>
        <xdr:cNvPr id="3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354000" y="87169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1206500</xdr:colOff>
      <xdr:row>580</xdr:row>
      <xdr:rowOff>95250</xdr:rowOff>
    </xdr:from>
    <xdr:to>
      <xdr:col>40</xdr:col>
      <xdr:colOff>1438275</xdr:colOff>
      <xdr:row>582</xdr:row>
      <xdr:rowOff>22225</xdr:rowOff>
    </xdr:to>
    <xdr:pic>
      <xdr:nvPicPr>
        <xdr:cNvPr id="34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957750" y="86995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1063625</xdr:colOff>
      <xdr:row>395</xdr:row>
      <xdr:rowOff>127000</xdr:rowOff>
    </xdr:from>
    <xdr:to>
      <xdr:col>40</xdr:col>
      <xdr:colOff>1295400</xdr:colOff>
      <xdr:row>397</xdr:row>
      <xdr:rowOff>53975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814875" y="5972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984250</xdr:colOff>
      <xdr:row>102</xdr:row>
      <xdr:rowOff>127000</xdr:rowOff>
    </xdr:from>
    <xdr:to>
      <xdr:col>38</xdr:col>
      <xdr:colOff>1216025</xdr:colOff>
      <xdr:row>104</xdr:row>
      <xdr:rowOff>53975</xdr:rowOff>
    </xdr:to>
    <xdr:pic>
      <xdr:nvPicPr>
        <xdr:cNvPr id="36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592375" y="1654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984250</xdr:colOff>
      <xdr:row>741</xdr:row>
      <xdr:rowOff>127000</xdr:rowOff>
    </xdr:from>
    <xdr:to>
      <xdr:col>38</xdr:col>
      <xdr:colOff>1216025</xdr:colOff>
      <xdr:row>743</xdr:row>
      <xdr:rowOff>53975</xdr:rowOff>
    </xdr:to>
    <xdr:pic>
      <xdr:nvPicPr>
        <xdr:cNvPr id="37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592375" y="1654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0</xdr:col>
      <xdr:colOff>304800</xdr:colOff>
      <xdr:row>188</xdr:row>
      <xdr:rowOff>142875</xdr:rowOff>
    </xdr:to>
    <xdr:sp macro="" textlink="">
      <xdr:nvSpPr>
        <xdr:cNvPr id="38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178689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188</xdr:row>
      <xdr:rowOff>0</xdr:rowOff>
    </xdr:from>
    <xdr:to>
      <xdr:col>0</xdr:col>
      <xdr:colOff>222250</xdr:colOff>
      <xdr:row>189</xdr:row>
      <xdr:rowOff>59384</xdr:rowOff>
    </xdr:to>
    <xdr:pic>
      <xdr:nvPicPr>
        <xdr:cNvPr id="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8030825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1222375</xdr:colOff>
      <xdr:row>65</xdr:row>
      <xdr:rowOff>142875</xdr:rowOff>
    </xdr:from>
    <xdr:to>
      <xdr:col>38</xdr:col>
      <xdr:colOff>1444625</xdr:colOff>
      <xdr:row>67</xdr:row>
      <xdr:rowOff>43509</xdr:rowOff>
    </xdr:to>
    <xdr:pic>
      <xdr:nvPicPr>
        <xdr:cNvPr id="4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830500" y="10683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1666875</xdr:colOff>
      <xdr:row>833</xdr:row>
      <xdr:rowOff>95250</xdr:rowOff>
    </xdr:from>
    <xdr:to>
      <xdr:col>38</xdr:col>
      <xdr:colOff>1889125</xdr:colOff>
      <xdr:row>834</xdr:row>
      <xdr:rowOff>154634</xdr:rowOff>
    </xdr:to>
    <xdr:pic>
      <xdr:nvPicPr>
        <xdr:cNvPr id="4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1275000" y="128270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190</xdr:row>
      <xdr:rowOff>79376</xdr:rowOff>
    </xdr:from>
    <xdr:to>
      <xdr:col>0</xdr:col>
      <xdr:colOff>256363</xdr:colOff>
      <xdr:row>192</xdr:row>
      <xdr:rowOff>15876</xdr:rowOff>
    </xdr:to>
    <xdr:pic>
      <xdr:nvPicPr>
        <xdr:cNvPr id="42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40</xdr:col>
      <xdr:colOff>1333500</xdr:colOff>
      <xdr:row>272</xdr:row>
      <xdr:rowOff>111125</xdr:rowOff>
    </xdr:from>
    <xdr:to>
      <xdr:col>40</xdr:col>
      <xdr:colOff>1589863</xdr:colOff>
      <xdr:row>274</xdr:row>
      <xdr:rowOff>47625</xdr:rowOff>
    </xdr:to>
    <xdr:pic>
      <xdr:nvPicPr>
        <xdr:cNvPr id="43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3084750" y="4176712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1206500</xdr:colOff>
      <xdr:row>280</xdr:row>
      <xdr:rowOff>127000</xdr:rowOff>
    </xdr:from>
    <xdr:to>
      <xdr:col>32</xdr:col>
      <xdr:colOff>1209675</xdr:colOff>
      <xdr:row>282</xdr:row>
      <xdr:rowOff>27634</xdr:rowOff>
    </xdr:to>
    <xdr:pic>
      <xdr:nvPicPr>
        <xdr:cNvPr id="4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6752550" y="28844875"/>
          <a:ext cx="222250" cy="2244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936625</xdr:colOff>
      <xdr:row>280</xdr:row>
      <xdr:rowOff>127000</xdr:rowOff>
    </xdr:from>
    <xdr:to>
      <xdr:col>32</xdr:col>
      <xdr:colOff>942975</xdr:colOff>
      <xdr:row>282</xdr:row>
      <xdr:rowOff>53975</xdr:rowOff>
    </xdr:to>
    <xdr:pic>
      <xdr:nvPicPr>
        <xdr:cNvPr id="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482675" y="288448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41</xdr:col>
      <xdr:colOff>0</xdr:colOff>
      <xdr:row>275</xdr:row>
      <xdr:rowOff>0</xdr:rowOff>
    </xdr:from>
    <xdr:to>
      <xdr:col>41</xdr:col>
      <xdr:colOff>231775</xdr:colOff>
      <xdr:row>276</xdr:row>
      <xdr:rowOff>85725</xdr:rowOff>
    </xdr:to>
    <xdr:pic>
      <xdr:nvPicPr>
        <xdr:cNvPr id="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402250" y="43878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857250</xdr:colOff>
      <xdr:row>107</xdr:row>
      <xdr:rowOff>95250</xdr:rowOff>
    </xdr:from>
    <xdr:to>
      <xdr:col>38</xdr:col>
      <xdr:colOff>1089025</xdr:colOff>
      <xdr:row>109</xdr:row>
      <xdr:rowOff>22225</xdr:rowOff>
    </xdr:to>
    <xdr:pic>
      <xdr:nvPicPr>
        <xdr:cNvPr id="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89300" y="547211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167</xdr:row>
      <xdr:rowOff>15875</xdr:rowOff>
    </xdr:from>
    <xdr:to>
      <xdr:col>0</xdr:col>
      <xdr:colOff>263525</xdr:colOff>
      <xdr:row>168</xdr:row>
      <xdr:rowOff>101600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50" y="22145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1000125</xdr:colOff>
      <xdr:row>603</xdr:row>
      <xdr:rowOff>0</xdr:rowOff>
    </xdr:from>
    <xdr:to>
      <xdr:col>39</xdr:col>
      <xdr:colOff>1231900</xdr:colOff>
      <xdr:row>604</xdr:row>
      <xdr:rowOff>85725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971625" y="6435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42</xdr:col>
      <xdr:colOff>0</xdr:colOff>
      <xdr:row>448</xdr:row>
      <xdr:rowOff>111125</xdr:rowOff>
    </xdr:from>
    <xdr:to>
      <xdr:col>43</xdr:col>
      <xdr:colOff>57150</xdr:colOff>
      <xdr:row>450</xdr:row>
      <xdr:rowOff>38100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607375" y="46847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984250</xdr:colOff>
      <xdr:row>598</xdr:row>
      <xdr:rowOff>127000</xdr:rowOff>
    </xdr:from>
    <xdr:to>
      <xdr:col>39</xdr:col>
      <xdr:colOff>1216025</xdr:colOff>
      <xdr:row>600</xdr:row>
      <xdr:rowOff>53975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955750" y="6369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1206500</xdr:colOff>
      <xdr:row>483</xdr:row>
      <xdr:rowOff>142875</xdr:rowOff>
    </xdr:from>
    <xdr:to>
      <xdr:col>37</xdr:col>
      <xdr:colOff>1438275</xdr:colOff>
      <xdr:row>485</xdr:row>
      <xdr:rowOff>69850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78000" y="4926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889000</xdr:colOff>
      <xdr:row>590</xdr:row>
      <xdr:rowOff>127000</xdr:rowOff>
    </xdr:from>
    <xdr:to>
      <xdr:col>39</xdr:col>
      <xdr:colOff>1120775</xdr:colOff>
      <xdr:row>592</xdr:row>
      <xdr:rowOff>53975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860500" y="6242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1301750</xdr:colOff>
      <xdr:row>483</xdr:row>
      <xdr:rowOff>142875</xdr:rowOff>
    </xdr:from>
    <xdr:to>
      <xdr:col>39</xdr:col>
      <xdr:colOff>1533525</xdr:colOff>
      <xdr:row>485</xdr:row>
      <xdr:rowOff>69850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73250" y="5021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1444625</xdr:colOff>
      <xdr:row>293</xdr:row>
      <xdr:rowOff>0</xdr:rowOff>
    </xdr:from>
    <xdr:to>
      <xdr:col>39</xdr:col>
      <xdr:colOff>1676400</xdr:colOff>
      <xdr:row>294</xdr:row>
      <xdr:rowOff>85725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16125" y="23399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777875</xdr:colOff>
      <xdr:row>561</xdr:row>
      <xdr:rowOff>127000</xdr:rowOff>
    </xdr:from>
    <xdr:to>
      <xdr:col>37</xdr:col>
      <xdr:colOff>1009650</xdr:colOff>
      <xdr:row>563</xdr:row>
      <xdr:rowOff>53975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02000" y="6242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1063625</xdr:colOff>
      <xdr:row>594</xdr:row>
      <xdr:rowOff>127000</xdr:rowOff>
    </xdr:from>
    <xdr:to>
      <xdr:col>39</xdr:col>
      <xdr:colOff>1295400</xdr:colOff>
      <xdr:row>596</xdr:row>
      <xdr:rowOff>53975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035125" y="6305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1587500</xdr:colOff>
      <xdr:row>561</xdr:row>
      <xdr:rowOff>127000</xdr:rowOff>
    </xdr:from>
    <xdr:to>
      <xdr:col>39</xdr:col>
      <xdr:colOff>1819275</xdr:colOff>
      <xdr:row>563</xdr:row>
      <xdr:rowOff>53975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559000" y="5908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1492250</xdr:colOff>
      <xdr:row>294</xdr:row>
      <xdr:rowOff>142875</xdr:rowOff>
    </xdr:from>
    <xdr:to>
      <xdr:col>37</xdr:col>
      <xdr:colOff>1724025</xdr:colOff>
      <xdr:row>296</xdr:row>
      <xdr:rowOff>69850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304750" y="2370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952500</xdr:colOff>
      <xdr:row>284</xdr:row>
      <xdr:rowOff>111125</xdr:rowOff>
    </xdr:from>
    <xdr:to>
      <xdr:col>39</xdr:col>
      <xdr:colOff>1184275</xdr:colOff>
      <xdr:row>286</xdr:row>
      <xdr:rowOff>38100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924000" y="22082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1031875</xdr:colOff>
      <xdr:row>51</xdr:row>
      <xdr:rowOff>0</xdr:rowOff>
    </xdr:from>
    <xdr:to>
      <xdr:col>39</xdr:col>
      <xdr:colOff>1263650</xdr:colOff>
      <xdr:row>52</xdr:row>
      <xdr:rowOff>85725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003375" y="3079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1190625</xdr:colOff>
      <xdr:row>386</xdr:row>
      <xdr:rowOff>15875</xdr:rowOff>
    </xdr:from>
    <xdr:to>
      <xdr:col>39</xdr:col>
      <xdr:colOff>1422400</xdr:colOff>
      <xdr:row>387</xdr:row>
      <xdr:rowOff>101600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62125" y="36115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968375</xdr:colOff>
      <xdr:row>606</xdr:row>
      <xdr:rowOff>142875</xdr:rowOff>
    </xdr:from>
    <xdr:to>
      <xdr:col>39</xdr:col>
      <xdr:colOff>1200150</xdr:colOff>
      <xdr:row>608</xdr:row>
      <xdr:rowOff>69850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939875" y="6497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777875</xdr:colOff>
      <xdr:row>46</xdr:row>
      <xdr:rowOff>142875</xdr:rowOff>
    </xdr:from>
    <xdr:to>
      <xdr:col>39</xdr:col>
      <xdr:colOff>1009650</xdr:colOff>
      <xdr:row>48</xdr:row>
      <xdr:rowOff>69850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42950" y="94297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42</xdr:col>
      <xdr:colOff>0</xdr:colOff>
      <xdr:row>580</xdr:row>
      <xdr:rowOff>142875</xdr:rowOff>
    </xdr:from>
    <xdr:to>
      <xdr:col>43</xdr:col>
      <xdr:colOff>57150</xdr:colOff>
      <xdr:row>582</xdr:row>
      <xdr:rowOff>69850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607375" y="6545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41</xdr:col>
      <xdr:colOff>952500</xdr:colOff>
      <xdr:row>262</xdr:row>
      <xdr:rowOff>142875</xdr:rowOff>
    </xdr:from>
    <xdr:to>
      <xdr:col>41</xdr:col>
      <xdr:colOff>1184275</xdr:colOff>
      <xdr:row>264</xdr:row>
      <xdr:rowOff>69850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91500" y="3783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43</xdr:col>
      <xdr:colOff>285750</xdr:colOff>
      <xdr:row>265</xdr:row>
      <xdr:rowOff>142875</xdr:rowOff>
    </xdr:from>
    <xdr:to>
      <xdr:col>43</xdr:col>
      <xdr:colOff>517525</xdr:colOff>
      <xdr:row>267</xdr:row>
      <xdr:rowOff>69850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385250" y="3830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161925</xdr:colOff>
      <xdr:row>169</xdr:row>
      <xdr:rowOff>142875</xdr:rowOff>
    </xdr:to>
    <xdr:sp macro="" textlink="">
      <xdr:nvSpPr>
        <xdr:cNvPr id="23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178689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47625</xdr:colOff>
      <xdr:row>169</xdr:row>
      <xdr:rowOff>15875</xdr:rowOff>
    </xdr:from>
    <xdr:to>
      <xdr:col>1</xdr:col>
      <xdr:colOff>0</xdr:colOff>
      <xdr:row>170</xdr:row>
      <xdr:rowOff>75259</xdr:rowOff>
    </xdr:to>
    <xdr:pic>
      <xdr:nvPicPr>
        <xdr:cNvPr id="2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26431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889000</xdr:colOff>
      <xdr:row>287</xdr:row>
      <xdr:rowOff>142875</xdr:rowOff>
    </xdr:from>
    <xdr:to>
      <xdr:col>39</xdr:col>
      <xdr:colOff>1111250</xdr:colOff>
      <xdr:row>289</xdr:row>
      <xdr:rowOff>43509</xdr:rowOff>
    </xdr:to>
    <xdr:pic>
      <xdr:nvPicPr>
        <xdr:cNvPr id="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289625" y="41798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41</xdr:col>
      <xdr:colOff>1016000</xdr:colOff>
      <xdr:row>351</xdr:row>
      <xdr:rowOff>127000</xdr:rowOff>
    </xdr:from>
    <xdr:to>
      <xdr:col>41</xdr:col>
      <xdr:colOff>1238250</xdr:colOff>
      <xdr:row>353</xdr:row>
      <xdr:rowOff>27634</xdr:rowOff>
    </xdr:to>
    <xdr:pic>
      <xdr:nvPicPr>
        <xdr:cNvPr id="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55000" y="57181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1111250</xdr:colOff>
      <xdr:row>274</xdr:row>
      <xdr:rowOff>142875</xdr:rowOff>
    </xdr:from>
    <xdr:to>
      <xdr:col>39</xdr:col>
      <xdr:colOff>1333500</xdr:colOff>
      <xdr:row>276</xdr:row>
      <xdr:rowOff>43509</xdr:rowOff>
    </xdr:to>
    <xdr:pic>
      <xdr:nvPicPr>
        <xdr:cNvPr id="2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511875" y="39735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41</xdr:col>
      <xdr:colOff>1206500</xdr:colOff>
      <xdr:row>284</xdr:row>
      <xdr:rowOff>142875</xdr:rowOff>
    </xdr:from>
    <xdr:to>
      <xdr:col>42</xdr:col>
      <xdr:colOff>142875</xdr:colOff>
      <xdr:row>286</xdr:row>
      <xdr:rowOff>43509</xdr:rowOff>
    </xdr:to>
    <xdr:pic>
      <xdr:nvPicPr>
        <xdr:cNvPr id="2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956625" y="44656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1476375</xdr:colOff>
      <xdr:row>406</xdr:row>
      <xdr:rowOff>142875</xdr:rowOff>
    </xdr:from>
    <xdr:to>
      <xdr:col>37</xdr:col>
      <xdr:colOff>1698625</xdr:colOff>
      <xdr:row>408</xdr:row>
      <xdr:rowOff>43509</xdr:rowOff>
    </xdr:to>
    <xdr:pic>
      <xdr:nvPicPr>
        <xdr:cNvPr id="3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575750" y="59950350"/>
          <a:ext cx="222250" cy="2244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41</xdr:col>
      <xdr:colOff>936625</xdr:colOff>
      <xdr:row>29</xdr:row>
      <xdr:rowOff>142875</xdr:rowOff>
    </xdr:from>
    <xdr:to>
      <xdr:col>41</xdr:col>
      <xdr:colOff>942975</xdr:colOff>
      <xdr:row>31</xdr:row>
      <xdr:rowOff>69850</xdr:rowOff>
    </xdr:to>
    <xdr:pic>
      <xdr:nvPicPr>
        <xdr:cNvPr id="3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8675" y="82962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1666875</xdr:colOff>
      <xdr:row>31</xdr:row>
      <xdr:rowOff>0</xdr:rowOff>
    </xdr:from>
    <xdr:to>
      <xdr:col>39</xdr:col>
      <xdr:colOff>1670050</xdr:colOff>
      <xdr:row>32</xdr:row>
      <xdr:rowOff>85725</xdr:rowOff>
    </xdr:to>
    <xdr:pic>
      <xdr:nvPicPr>
        <xdr:cNvPr id="32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22450" y="847725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41</xdr:col>
      <xdr:colOff>746125</xdr:colOff>
      <xdr:row>37</xdr:row>
      <xdr:rowOff>111125</xdr:rowOff>
    </xdr:from>
    <xdr:to>
      <xdr:col>41</xdr:col>
      <xdr:colOff>752475</xdr:colOff>
      <xdr:row>39</xdr:row>
      <xdr:rowOff>38100</xdr:rowOff>
    </xdr:to>
    <xdr:pic>
      <xdr:nvPicPr>
        <xdr:cNvPr id="3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8175" y="93980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777875</xdr:colOff>
      <xdr:row>36</xdr:row>
      <xdr:rowOff>142875</xdr:rowOff>
    </xdr:from>
    <xdr:to>
      <xdr:col>39</xdr:col>
      <xdr:colOff>781050</xdr:colOff>
      <xdr:row>38</xdr:row>
      <xdr:rowOff>69850</xdr:rowOff>
    </xdr:to>
    <xdr:pic>
      <xdr:nvPicPr>
        <xdr:cNvPr id="34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33450" y="94297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1031875</xdr:colOff>
      <xdr:row>298</xdr:row>
      <xdr:rowOff>0</xdr:rowOff>
    </xdr:from>
    <xdr:to>
      <xdr:col>39</xdr:col>
      <xdr:colOff>1254125</xdr:colOff>
      <xdr:row>299</xdr:row>
      <xdr:rowOff>59384</xdr:rowOff>
    </xdr:to>
    <xdr:pic>
      <xdr:nvPicPr>
        <xdr:cNvPr id="3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432500" y="45148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1031875</xdr:colOff>
      <xdr:row>158</xdr:row>
      <xdr:rowOff>142875</xdr:rowOff>
    </xdr:from>
    <xdr:to>
      <xdr:col>39</xdr:col>
      <xdr:colOff>1254125</xdr:colOff>
      <xdr:row>160</xdr:row>
      <xdr:rowOff>43509</xdr:rowOff>
    </xdr:to>
    <xdr:pic>
      <xdr:nvPicPr>
        <xdr:cNvPr id="3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432500" y="24018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1270000</xdr:colOff>
      <xdr:row>312</xdr:row>
      <xdr:rowOff>142875</xdr:rowOff>
    </xdr:from>
    <xdr:to>
      <xdr:col>39</xdr:col>
      <xdr:colOff>1492250</xdr:colOff>
      <xdr:row>314</xdr:row>
      <xdr:rowOff>43509</xdr:rowOff>
    </xdr:to>
    <xdr:pic>
      <xdr:nvPicPr>
        <xdr:cNvPr id="3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670625" y="47513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1270000</xdr:colOff>
      <xdr:row>315</xdr:row>
      <xdr:rowOff>142875</xdr:rowOff>
    </xdr:from>
    <xdr:to>
      <xdr:col>39</xdr:col>
      <xdr:colOff>1492250</xdr:colOff>
      <xdr:row>317</xdr:row>
      <xdr:rowOff>43509</xdr:rowOff>
    </xdr:to>
    <xdr:pic>
      <xdr:nvPicPr>
        <xdr:cNvPr id="3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670625" y="47513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43</xdr:col>
      <xdr:colOff>142875</xdr:colOff>
      <xdr:row>448</xdr:row>
      <xdr:rowOff>127000</xdr:rowOff>
    </xdr:from>
    <xdr:to>
      <xdr:col>43</xdr:col>
      <xdr:colOff>365125</xdr:colOff>
      <xdr:row>450</xdr:row>
      <xdr:rowOff>27634</xdr:rowOff>
    </xdr:to>
    <xdr:pic>
      <xdr:nvPicPr>
        <xdr:cNvPr id="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242375" y="67659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41</xdr:col>
      <xdr:colOff>904875</xdr:colOff>
      <xdr:row>281</xdr:row>
      <xdr:rowOff>15875</xdr:rowOff>
    </xdr:from>
    <xdr:to>
      <xdr:col>41</xdr:col>
      <xdr:colOff>1127125</xdr:colOff>
      <xdr:row>282</xdr:row>
      <xdr:rowOff>75259</xdr:rowOff>
    </xdr:to>
    <xdr:pic>
      <xdr:nvPicPr>
        <xdr:cNvPr id="4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543875" y="424656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170</xdr:row>
      <xdr:rowOff>79376</xdr:rowOff>
    </xdr:from>
    <xdr:to>
      <xdr:col>0</xdr:col>
      <xdr:colOff>256363</xdr:colOff>
      <xdr:row>172</xdr:row>
      <xdr:rowOff>15876</xdr:rowOff>
    </xdr:to>
    <xdr:pic>
      <xdr:nvPicPr>
        <xdr:cNvPr id="42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39</xdr:col>
      <xdr:colOff>1143000</xdr:colOff>
      <xdr:row>257</xdr:row>
      <xdr:rowOff>0</xdr:rowOff>
    </xdr:from>
    <xdr:to>
      <xdr:col>39</xdr:col>
      <xdr:colOff>1374775</xdr:colOff>
      <xdr:row>258</xdr:row>
      <xdr:rowOff>85725</xdr:rowOff>
    </xdr:to>
    <xdr:pic>
      <xdr:nvPicPr>
        <xdr:cNvPr id="41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54750" y="4022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1238250</xdr:colOff>
      <xdr:row>260</xdr:row>
      <xdr:rowOff>15875</xdr:rowOff>
    </xdr:from>
    <xdr:to>
      <xdr:col>39</xdr:col>
      <xdr:colOff>1470025</xdr:colOff>
      <xdr:row>261</xdr:row>
      <xdr:rowOff>101600</xdr:rowOff>
    </xdr:to>
    <xdr:pic>
      <xdr:nvPicPr>
        <xdr:cNvPr id="43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50000" y="40719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41</xdr:col>
      <xdr:colOff>1206500</xdr:colOff>
      <xdr:row>290</xdr:row>
      <xdr:rowOff>142875</xdr:rowOff>
    </xdr:from>
    <xdr:to>
      <xdr:col>42</xdr:col>
      <xdr:colOff>142875</xdr:colOff>
      <xdr:row>292</xdr:row>
      <xdr:rowOff>43509</xdr:rowOff>
    </xdr:to>
    <xdr:pic>
      <xdr:nvPicPr>
        <xdr:cNvPr id="4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956625" y="44656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41</xdr:col>
      <xdr:colOff>777875</xdr:colOff>
      <xdr:row>37</xdr:row>
      <xdr:rowOff>127000</xdr:rowOff>
    </xdr:from>
    <xdr:to>
      <xdr:col>41</xdr:col>
      <xdr:colOff>1009650</xdr:colOff>
      <xdr:row>39</xdr:row>
      <xdr:rowOff>53975</xdr:rowOff>
    </xdr:to>
    <xdr:pic>
      <xdr:nvPicPr>
        <xdr:cNvPr id="45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28000" y="606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1206500</xdr:colOff>
      <xdr:row>30</xdr:row>
      <xdr:rowOff>127000</xdr:rowOff>
    </xdr:from>
    <xdr:to>
      <xdr:col>39</xdr:col>
      <xdr:colOff>1438275</xdr:colOff>
      <xdr:row>32</xdr:row>
      <xdr:rowOff>53975</xdr:rowOff>
    </xdr:to>
    <xdr:pic>
      <xdr:nvPicPr>
        <xdr:cNvPr id="4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18250" y="511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41</xdr:col>
      <xdr:colOff>1016000</xdr:colOff>
      <xdr:row>29</xdr:row>
      <xdr:rowOff>111125</xdr:rowOff>
    </xdr:from>
    <xdr:to>
      <xdr:col>41</xdr:col>
      <xdr:colOff>1247775</xdr:colOff>
      <xdr:row>31</xdr:row>
      <xdr:rowOff>38100</xdr:rowOff>
    </xdr:to>
    <xdr:pic>
      <xdr:nvPicPr>
        <xdr:cNvPr id="47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766125" y="4937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1190625</xdr:colOff>
      <xdr:row>42</xdr:row>
      <xdr:rowOff>127000</xdr:rowOff>
    </xdr:from>
    <xdr:to>
      <xdr:col>39</xdr:col>
      <xdr:colOff>1422400</xdr:colOff>
      <xdr:row>44</xdr:row>
      <xdr:rowOff>53975</xdr:rowOff>
    </xdr:to>
    <xdr:pic>
      <xdr:nvPicPr>
        <xdr:cNvPr id="48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02375" y="669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43</xdr:col>
      <xdr:colOff>190500</xdr:colOff>
      <xdr:row>34</xdr:row>
      <xdr:rowOff>142875</xdr:rowOff>
    </xdr:from>
    <xdr:to>
      <xdr:col>43</xdr:col>
      <xdr:colOff>422275</xdr:colOff>
      <xdr:row>36</xdr:row>
      <xdr:rowOff>69850</xdr:rowOff>
    </xdr:to>
    <xdr:pic>
      <xdr:nvPicPr>
        <xdr:cNvPr id="49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401125" y="576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936625</xdr:colOff>
      <xdr:row>302</xdr:row>
      <xdr:rowOff>111125</xdr:rowOff>
    </xdr:from>
    <xdr:to>
      <xdr:col>39</xdr:col>
      <xdr:colOff>942975</xdr:colOff>
      <xdr:row>304</xdr:row>
      <xdr:rowOff>38100</xdr:rowOff>
    </xdr:to>
    <xdr:pic>
      <xdr:nvPicPr>
        <xdr:cNvPr id="50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036000" y="1993360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1158875</xdr:colOff>
      <xdr:row>263</xdr:row>
      <xdr:rowOff>0</xdr:rowOff>
    </xdr:from>
    <xdr:to>
      <xdr:col>39</xdr:col>
      <xdr:colOff>1390650</xdr:colOff>
      <xdr:row>264</xdr:row>
      <xdr:rowOff>85725</xdr:rowOff>
    </xdr:to>
    <xdr:pic>
      <xdr:nvPicPr>
        <xdr:cNvPr id="51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70625" y="41973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904875</xdr:colOff>
      <xdr:row>263</xdr:row>
      <xdr:rowOff>142875</xdr:rowOff>
    </xdr:from>
    <xdr:to>
      <xdr:col>39</xdr:col>
      <xdr:colOff>1136650</xdr:colOff>
      <xdr:row>265</xdr:row>
      <xdr:rowOff>69850</xdr:rowOff>
    </xdr:to>
    <xdr:pic>
      <xdr:nvPicPr>
        <xdr:cNvPr id="52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416625" y="4211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142</xdr:row>
      <xdr:rowOff>15875</xdr:rowOff>
    </xdr:from>
    <xdr:to>
      <xdr:col>0</xdr:col>
      <xdr:colOff>231775</xdr:colOff>
      <xdr:row>143</xdr:row>
      <xdr:rowOff>101600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510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777875</xdr:colOff>
      <xdr:row>120</xdr:row>
      <xdr:rowOff>47625</xdr:rowOff>
    </xdr:from>
    <xdr:to>
      <xdr:col>30</xdr:col>
      <xdr:colOff>1009650</xdr:colOff>
      <xdr:row>121</xdr:row>
      <xdr:rowOff>133350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130500" y="15827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952500</xdr:colOff>
      <xdr:row>123</xdr:row>
      <xdr:rowOff>111125</xdr:rowOff>
    </xdr:from>
    <xdr:to>
      <xdr:col>30</xdr:col>
      <xdr:colOff>1184275</xdr:colOff>
      <xdr:row>125</xdr:row>
      <xdr:rowOff>38100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05125" y="16367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809625</xdr:colOff>
      <xdr:row>315</xdr:row>
      <xdr:rowOff>95250</xdr:rowOff>
    </xdr:from>
    <xdr:to>
      <xdr:col>30</xdr:col>
      <xdr:colOff>1041400</xdr:colOff>
      <xdr:row>317</xdr:row>
      <xdr:rowOff>22225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162250" y="41116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1174750</xdr:colOff>
      <xdr:row>346</xdr:row>
      <xdr:rowOff>79375</xdr:rowOff>
    </xdr:from>
    <xdr:to>
      <xdr:col>30</xdr:col>
      <xdr:colOff>1406525</xdr:colOff>
      <xdr:row>348</xdr:row>
      <xdr:rowOff>6350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27375" y="45704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873125</xdr:colOff>
      <xdr:row>337</xdr:row>
      <xdr:rowOff>142875</xdr:rowOff>
    </xdr:from>
    <xdr:to>
      <xdr:col>30</xdr:col>
      <xdr:colOff>1104900</xdr:colOff>
      <xdr:row>339</xdr:row>
      <xdr:rowOff>69850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225750" y="4465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31</xdr:col>
      <xdr:colOff>0</xdr:colOff>
      <xdr:row>487</xdr:row>
      <xdr:rowOff>79375</xdr:rowOff>
    </xdr:from>
    <xdr:to>
      <xdr:col>31</xdr:col>
      <xdr:colOff>231775</xdr:colOff>
      <xdr:row>489</xdr:row>
      <xdr:rowOff>6350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00500" y="76184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1571625</xdr:colOff>
      <xdr:row>492</xdr:row>
      <xdr:rowOff>127000</xdr:rowOff>
    </xdr:from>
    <xdr:to>
      <xdr:col>31</xdr:col>
      <xdr:colOff>136525</xdr:colOff>
      <xdr:row>494</xdr:row>
      <xdr:rowOff>53975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305250" y="7702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1714500</xdr:colOff>
      <xdr:row>640</xdr:row>
      <xdr:rowOff>142875</xdr:rowOff>
    </xdr:from>
    <xdr:to>
      <xdr:col>28</xdr:col>
      <xdr:colOff>1946275</xdr:colOff>
      <xdr:row>642</xdr:row>
      <xdr:rowOff>69850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97000" y="8831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762000</xdr:colOff>
      <xdr:row>418</xdr:row>
      <xdr:rowOff>95250</xdr:rowOff>
    </xdr:from>
    <xdr:to>
      <xdr:col>28</xdr:col>
      <xdr:colOff>993775</xdr:colOff>
      <xdr:row>420</xdr:row>
      <xdr:rowOff>22225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44500" y="56832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1222375</xdr:colOff>
      <xdr:row>372</xdr:row>
      <xdr:rowOff>142875</xdr:rowOff>
    </xdr:from>
    <xdr:to>
      <xdr:col>28</xdr:col>
      <xdr:colOff>1454150</xdr:colOff>
      <xdr:row>374</xdr:row>
      <xdr:rowOff>69850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04875" y="4957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1270000</xdr:colOff>
      <xdr:row>43</xdr:row>
      <xdr:rowOff>111125</xdr:rowOff>
    </xdr:from>
    <xdr:to>
      <xdr:col>28</xdr:col>
      <xdr:colOff>1501775</xdr:colOff>
      <xdr:row>45</xdr:row>
      <xdr:rowOff>38100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52500" y="731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1016000</xdr:colOff>
      <xdr:row>615</xdr:row>
      <xdr:rowOff>15875</xdr:rowOff>
    </xdr:from>
    <xdr:to>
      <xdr:col>28</xdr:col>
      <xdr:colOff>1247775</xdr:colOff>
      <xdr:row>616</xdr:row>
      <xdr:rowOff>101600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098500" y="84216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1031875</xdr:colOff>
      <xdr:row>425</xdr:row>
      <xdr:rowOff>0</xdr:rowOff>
    </xdr:from>
    <xdr:to>
      <xdr:col>30</xdr:col>
      <xdr:colOff>1263650</xdr:colOff>
      <xdr:row>426</xdr:row>
      <xdr:rowOff>85725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0" y="57689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1444625</xdr:colOff>
      <xdr:row>78</xdr:row>
      <xdr:rowOff>127000</xdr:rowOff>
    </xdr:from>
    <xdr:to>
      <xdr:col>28</xdr:col>
      <xdr:colOff>1676400</xdr:colOff>
      <xdr:row>80</xdr:row>
      <xdr:rowOff>53975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527125" y="10033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1476375</xdr:colOff>
      <xdr:row>376</xdr:row>
      <xdr:rowOff>142875</xdr:rowOff>
    </xdr:from>
    <xdr:to>
      <xdr:col>28</xdr:col>
      <xdr:colOff>1708150</xdr:colOff>
      <xdr:row>378</xdr:row>
      <xdr:rowOff>69850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558875" y="5005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968375</xdr:colOff>
      <xdr:row>22</xdr:row>
      <xdr:rowOff>127000</xdr:rowOff>
    </xdr:from>
    <xdr:to>
      <xdr:col>30</xdr:col>
      <xdr:colOff>1200150</xdr:colOff>
      <xdr:row>24</xdr:row>
      <xdr:rowOff>53975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21000" y="352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1698625</xdr:colOff>
      <xdr:row>80</xdr:row>
      <xdr:rowOff>142875</xdr:rowOff>
    </xdr:from>
    <xdr:to>
      <xdr:col>28</xdr:col>
      <xdr:colOff>1930400</xdr:colOff>
      <xdr:row>82</xdr:row>
      <xdr:rowOff>69850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81125" y="1036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1174750</xdr:colOff>
      <xdr:row>416</xdr:row>
      <xdr:rowOff>111125</xdr:rowOff>
    </xdr:from>
    <xdr:to>
      <xdr:col>30</xdr:col>
      <xdr:colOff>1406525</xdr:colOff>
      <xdr:row>418</xdr:row>
      <xdr:rowOff>38100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27375" y="56530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1016000</xdr:colOff>
      <xdr:row>441</xdr:row>
      <xdr:rowOff>111125</xdr:rowOff>
    </xdr:from>
    <xdr:to>
      <xdr:col>28</xdr:col>
      <xdr:colOff>1247775</xdr:colOff>
      <xdr:row>443</xdr:row>
      <xdr:rowOff>38100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098500" y="60023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31</xdr:col>
      <xdr:colOff>158750</xdr:colOff>
      <xdr:row>421</xdr:row>
      <xdr:rowOff>111125</xdr:rowOff>
    </xdr:from>
    <xdr:to>
      <xdr:col>31</xdr:col>
      <xdr:colOff>390525</xdr:colOff>
      <xdr:row>423</xdr:row>
      <xdr:rowOff>38100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59250" y="66214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984250</xdr:colOff>
      <xdr:row>529</xdr:row>
      <xdr:rowOff>0</xdr:rowOff>
    </xdr:from>
    <xdr:to>
      <xdr:col>28</xdr:col>
      <xdr:colOff>1216025</xdr:colOff>
      <xdr:row>530</xdr:row>
      <xdr:rowOff>85725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066750" y="7150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873125</xdr:colOff>
      <xdr:row>535</xdr:row>
      <xdr:rowOff>127000</xdr:rowOff>
    </xdr:from>
    <xdr:to>
      <xdr:col>28</xdr:col>
      <xdr:colOff>1104900</xdr:colOff>
      <xdr:row>537</xdr:row>
      <xdr:rowOff>53975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955625" y="72263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1492250</xdr:colOff>
      <xdr:row>172</xdr:row>
      <xdr:rowOff>0</xdr:rowOff>
    </xdr:from>
    <xdr:to>
      <xdr:col>26</xdr:col>
      <xdr:colOff>1724025</xdr:colOff>
      <xdr:row>173</xdr:row>
      <xdr:rowOff>85725</xdr:rowOff>
    </xdr:to>
    <xdr:pic>
      <xdr:nvPicPr>
        <xdr:cNvPr id="2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288750" y="24193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1000125</xdr:colOff>
      <xdr:row>47</xdr:row>
      <xdr:rowOff>0</xdr:rowOff>
    </xdr:from>
    <xdr:to>
      <xdr:col>28</xdr:col>
      <xdr:colOff>1231900</xdr:colOff>
      <xdr:row>48</xdr:row>
      <xdr:rowOff>85725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082625" y="720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1587500</xdr:colOff>
      <xdr:row>450</xdr:row>
      <xdr:rowOff>111125</xdr:rowOff>
    </xdr:from>
    <xdr:to>
      <xdr:col>30</xdr:col>
      <xdr:colOff>1590675</xdr:colOff>
      <xdr:row>452</xdr:row>
      <xdr:rowOff>38100</xdr:rowOff>
    </xdr:to>
    <xdr:pic>
      <xdr:nvPicPr>
        <xdr:cNvPr id="3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991300" y="1572355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1730375</xdr:colOff>
      <xdr:row>451</xdr:row>
      <xdr:rowOff>142875</xdr:rowOff>
    </xdr:from>
    <xdr:to>
      <xdr:col>28</xdr:col>
      <xdr:colOff>1962150</xdr:colOff>
      <xdr:row>453</xdr:row>
      <xdr:rowOff>69850</xdr:rowOff>
    </xdr:to>
    <xdr:pic>
      <xdr:nvPicPr>
        <xdr:cNvPr id="3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812875" y="6481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1619250</xdr:colOff>
      <xdr:row>490</xdr:row>
      <xdr:rowOff>127000</xdr:rowOff>
    </xdr:from>
    <xdr:to>
      <xdr:col>28</xdr:col>
      <xdr:colOff>1851025</xdr:colOff>
      <xdr:row>492</xdr:row>
      <xdr:rowOff>53975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892250" y="7543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857250</xdr:colOff>
      <xdr:row>342</xdr:row>
      <xdr:rowOff>95250</xdr:rowOff>
    </xdr:from>
    <xdr:to>
      <xdr:col>30</xdr:col>
      <xdr:colOff>1089025</xdr:colOff>
      <xdr:row>344</xdr:row>
      <xdr:rowOff>22225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400375" y="52863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952500</xdr:colOff>
      <xdr:row>443</xdr:row>
      <xdr:rowOff>127000</xdr:rowOff>
    </xdr:from>
    <xdr:to>
      <xdr:col>30</xdr:col>
      <xdr:colOff>1184275</xdr:colOff>
      <xdr:row>445</xdr:row>
      <xdr:rowOff>53975</xdr:rowOff>
    </xdr:to>
    <xdr:pic>
      <xdr:nvPicPr>
        <xdr:cNvPr id="35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52150" y="550767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746125</xdr:colOff>
      <xdr:row>379</xdr:row>
      <xdr:rowOff>127000</xdr:rowOff>
    </xdr:from>
    <xdr:to>
      <xdr:col>28</xdr:col>
      <xdr:colOff>977900</xdr:colOff>
      <xdr:row>381</xdr:row>
      <xdr:rowOff>53975</xdr:rowOff>
    </xdr:to>
    <xdr:pic>
      <xdr:nvPicPr>
        <xdr:cNvPr id="36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019125" y="5988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304800</xdr:colOff>
      <xdr:row>144</xdr:row>
      <xdr:rowOff>142875</xdr:rowOff>
    </xdr:to>
    <xdr:sp macro="" textlink="">
      <xdr:nvSpPr>
        <xdr:cNvPr id="37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22888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222250</xdr:colOff>
      <xdr:row>145</xdr:row>
      <xdr:rowOff>59384</xdr:rowOff>
    </xdr:to>
    <xdr:pic>
      <xdr:nvPicPr>
        <xdr:cNvPr id="3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3050500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1174750</xdr:colOff>
      <xdr:row>96</xdr:row>
      <xdr:rowOff>142875</xdr:rowOff>
    </xdr:from>
    <xdr:to>
      <xdr:col>28</xdr:col>
      <xdr:colOff>1397000</xdr:colOff>
      <xdr:row>98</xdr:row>
      <xdr:rowOff>43509</xdr:rowOff>
    </xdr:to>
    <xdr:pic>
      <xdr:nvPicPr>
        <xdr:cNvPr id="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638250" y="15446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889000</xdr:colOff>
      <xdr:row>432</xdr:row>
      <xdr:rowOff>0</xdr:rowOff>
    </xdr:from>
    <xdr:to>
      <xdr:col>28</xdr:col>
      <xdr:colOff>1111250</xdr:colOff>
      <xdr:row>433</xdr:row>
      <xdr:rowOff>59384</xdr:rowOff>
    </xdr:to>
    <xdr:pic>
      <xdr:nvPicPr>
        <xdr:cNvPr id="4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352500" y="67214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1047750</xdr:colOff>
      <xdr:row>469</xdr:row>
      <xdr:rowOff>0</xdr:rowOff>
    </xdr:from>
    <xdr:to>
      <xdr:col>28</xdr:col>
      <xdr:colOff>1270000</xdr:colOff>
      <xdr:row>470</xdr:row>
      <xdr:rowOff>59384</xdr:rowOff>
    </xdr:to>
    <xdr:pic>
      <xdr:nvPicPr>
        <xdr:cNvPr id="4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511250" y="73088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24</xdr:col>
      <xdr:colOff>1095375</xdr:colOff>
      <xdr:row>262</xdr:row>
      <xdr:rowOff>0</xdr:rowOff>
    </xdr:from>
    <xdr:to>
      <xdr:col>24</xdr:col>
      <xdr:colOff>1317625</xdr:colOff>
      <xdr:row>263</xdr:row>
      <xdr:rowOff>59384</xdr:rowOff>
    </xdr:to>
    <xdr:pic>
      <xdr:nvPicPr>
        <xdr:cNvPr id="4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113875" y="40703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920750</xdr:colOff>
      <xdr:row>262</xdr:row>
      <xdr:rowOff>0</xdr:rowOff>
    </xdr:from>
    <xdr:to>
      <xdr:col>26</xdr:col>
      <xdr:colOff>1143000</xdr:colOff>
      <xdr:row>263</xdr:row>
      <xdr:rowOff>59384</xdr:rowOff>
    </xdr:to>
    <xdr:pic>
      <xdr:nvPicPr>
        <xdr:cNvPr id="4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098250" y="40703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145</xdr:row>
      <xdr:rowOff>79376</xdr:rowOff>
    </xdr:from>
    <xdr:to>
      <xdr:col>0</xdr:col>
      <xdr:colOff>256363</xdr:colOff>
      <xdr:row>147</xdr:row>
      <xdr:rowOff>15876</xdr:rowOff>
    </xdr:to>
    <xdr:pic>
      <xdr:nvPicPr>
        <xdr:cNvPr id="44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873125</xdr:colOff>
      <xdr:row>205</xdr:row>
      <xdr:rowOff>95250</xdr:rowOff>
    </xdr:from>
    <xdr:to>
      <xdr:col>28</xdr:col>
      <xdr:colOff>1129488</xdr:colOff>
      <xdr:row>207</xdr:row>
      <xdr:rowOff>31750</xdr:rowOff>
    </xdr:to>
    <xdr:pic>
      <xdr:nvPicPr>
        <xdr:cNvPr id="45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336625" y="327025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1412875</xdr:colOff>
      <xdr:row>86</xdr:row>
      <xdr:rowOff>0</xdr:rowOff>
    </xdr:from>
    <xdr:to>
      <xdr:col>28</xdr:col>
      <xdr:colOff>1635125</xdr:colOff>
      <xdr:row>87</xdr:row>
      <xdr:rowOff>59384</xdr:rowOff>
    </xdr:to>
    <xdr:pic>
      <xdr:nvPicPr>
        <xdr:cNvPr id="4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876375" y="13874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984250</xdr:colOff>
      <xdr:row>223</xdr:row>
      <xdr:rowOff>0</xdr:rowOff>
    </xdr:from>
    <xdr:to>
      <xdr:col>28</xdr:col>
      <xdr:colOff>1216025</xdr:colOff>
      <xdr:row>224</xdr:row>
      <xdr:rowOff>85725</xdr:rowOff>
    </xdr:to>
    <xdr:pic>
      <xdr:nvPicPr>
        <xdr:cNvPr id="47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447750" y="82772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88</xdr:row>
      <xdr:rowOff>15875</xdr:rowOff>
    </xdr:from>
    <xdr:to>
      <xdr:col>0</xdr:col>
      <xdr:colOff>295275</xdr:colOff>
      <xdr:row>89</xdr:row>
      <xdr:rowOff>101600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" y="13255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1111250</xdr:colOff>
      <xdr:row>75</xdr:row>
      <xdr:rowOff>142875</xdr:rowOff>
    </xdr:from>
    <xdr:to>
      <xdr:col>27</xdr:col>
      <xdr:colOff>1343025</xdr:colOff>
      <xdr:row>77</xdr:row>
      <xdr:rowOff>69850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04500" y="1227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857250</xdr:colOff>
      <xdr:row>39</xdr:row>
      <xdr:rowOff>127000</xdr:rowOff>
    </xdr:from>
    <xdr:to>
      <xdr:col>27</xdr:col>
      <xdr:colOff>1089025</xdr:colOff>
      <xdr:row>41</xdr:row>
      <xdr:rowOff>53975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50500" y="654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1127125</xdr:colOff>
      <xdr:row>160</xdr:row>
      <xdr:rowOff>0</xdr:rowOff>
    </xdr:from>
    <xdr:to>
      <xdr:col>27</xdr:col>
      <xdr:colOff>1358900</xdr:colOff>
      <xdr:row>161</xdr:row>
      <xdr:rowOff>85725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20375" y="2197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1000125</xdr:colOff>
      <xdr:row>57</xdr:row>
      <xdr:rowOff>127000</xdr:rowOff>
    </xdr:from>
    <xdr:to>
      <xdr:col>27</xdr:col>
      <xdr:colOff>1231900</xdr:colOff>
      <xdr:row>59</xdr:row>
      <xdr:rowOff>53975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93375" y="908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31750</xdr:colOff>
      <xdr:row>77</xdr:row>
      <xdr:rowOff>142875</xdr:rowOff>
    </xdr:from>
    <xdr:to>
      <xdr:col>30</xdr:col>
      <xdr:colOff>263525</xdr:colOff>
      <xdr:row>79</xdr:row>
      <xdr:rowOff>69850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69875" y="1258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29</xdr:col>
      <xdr:colOff>984250</xdr:colOff>
      <xdr:row>15</xdr:row>
      <xdr:rowOff>0</xdr:rowOff>
    </xdr:from>
    <xdr:to>
      <xdr:col>30</xdr:col>
      <xdr:colOff>9525</xdr:colOff>
      <xdr:row>16</xdr:row>
      <xdr:rowOff>85725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15875" y="2603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301625</xdr:colOff>
      <xdr:row>128</xdr:row>
      <xdr:rowOff>142875</xdr:rowOff>
    </xdr:from>
    <xdr:to>
      <xdr:col>30</xdr:col>
      <xdr:colOff>533400</xdr:colOff>
      <xdr:row>130</xdr:row>
      <xdr:rowOff>69850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939750" y="1703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29</xdr:col>
      <xdr:colOff>1095375</xdr:colOff>
      <xdr:row>55</xdr:row>
      <xdr:rowOff>127000</xdr:rowOff>
    </xdr:from>
    <xdr:to>
      <xdr:col>30</xdr:col>
      <xdr:colOff>120650</xdr:colOff>
      <xdr:row>57</xdr:row>
      <xdr:rowOff>53975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527000" y="8763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1000125</xdr:colOff>
      <xdr:row>163</xdr:row>
      <xdr:rowOff>127000</xdr:rowOff>
    </xdr:from>
    <xdr:to>
      <xdr:col>27</xdr:col>
      <xdr:colOff>1231900</xdr:colOff>
      <xdr:row>165</xdr:row>
      <xdr:rowOff>53975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93375" y="2257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920750</xdr:colOff>
      <xdr:row>169</xdr:row>
      <xdr:rowOff>142875</xdr:rowOff>
    </xdr:from>
    <xdr:to>
      <xdr:col>27</xdr:col>
      <xdr:colOff>1152525</xdr:colOff>
      <xdr:row>171</xdr:row>
      <xdr:rowOff>69850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14000" y="2497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1095375</xdr:colOff>
      <xdr:row>172</xdr:row>
      <xdr:rowOff>111125</xdr:rowOff>
    </xdr:from>
    <xdr:to>
      <xdr:col>27</xdr:col>
      <xdr:colOff>1327150</xdr:colOff>
      <xdr:row>174</xdr:row>
      <xdr:rowOff>38100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288625" y="25415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1317625</xdr:colOff>
      <xdr:row>46</xdr:row>
      <xdr:rowOff>127000</xdr:rowOff>
    </xdr:from>
    <xdr:to>
      <xdr:col>27</xdr:col>
      <xdr:colOff>1549400</xdr:colOff>
      <xdr:row>48</xdr:row>
      <xdr:rowOff>53975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510875" y="733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29</xdr:col>
      <xdr:colOff>111125</xdr:colOff>
      <xdr:row>103</xdr:row>
      <xdr:rowOff>142875</xdr:rowOff>
    </xdr:from>
    <xdr:to>
      <xdr:col>29</xdr:col>
      <xdr:colOff>342900</xdr:colOff>
      <xdr:row>105</xdr:row>
      <xdr:rowOff>69850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44375" y="693420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304800</xdr:colOff>
      <xdr:row>90</xdr:row>
      <xdr:rowOff>142875</xdr:rowOff>
    </xdr:to>
    <xdr:sp macro="" textlink="">
      <xdr:nvSpPr>
        <xdr:cNvPr id="16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22888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222250</xdr:colOff>
      <xdr:row>91</xdr:row>
      <xdr:rowOff>59384</xdr:rowOff>
    </xdr:to>
    <xdr:pic>
      <xdr:nvPicPr>
        <xdr:cNvPr id="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3050500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1143000</xdr:colOff>
      <xdr:row>64</xdr:row>
      <xdr:rowOff>127000</xdr:rowOff>
    </xdr:from>
    <xdr:to>
      <xdr:col>27</xdr:col>
      <xdr:colOff>1365250</xdr:colOff>
      <xdr:row>66</xdr:row>
      <xdr:rowOff>27634</xdr:rowOff>
    </xdr:to>
    <xdr:pic>
      <xdr:nvPicPr>
        <xdr:cNvPr id="1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336250" y="10191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1238250</xdr:colOff>
      <xdr:row>108</xdr:row>
      <xdr:rowOff>0</xdr:rowOff>
    </xdr:from>
    <xdr:to>
      <xdr:col>27</xdr:col>
      <xdr:colOff>1460500</xdr:colOff>
      <xdr:row>109</xdr:row>
      <xdr:rowOff>59384</xdr:rowOff>
    </xdr:to>
    <xdr:pic>
      <xdr:nvPicPr>
        <xdr:cNvPr id="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431500" y="17049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825500</xdr:colOff>
      <xdr:row>32</xdr:row>
      <xdr:rowOff>142875</xdr:rowOff>
    </xdr:from>
    <xdr:to>
      <xdr:col>27</xdr:col>
      <xdr:colOff>1047750</xdr:colOff>
      <xdr:row>34</xdr:row>
      <xdr:rowOff>43509</xdr:rowOff>
    </xdr:to>
    <xdr:pic>
      <xdr:nvPicPr>
        <xdr:cNvPr id="2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018750" y="5445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984250</xdr:colOff>
      <xdr:row>70</xdr:row>
      <xdr:rowOff>31750</xdr:rowOff>
    </xdr:from>
    <xdr:to>
      <xdr:col>27</xdr:col>
      <xdr:colOff>1206500</xdr:colOff>
      <xdr:row>71</xdr:row>
      <xdr:rowOff>91134</xdr:rowOff>
    </xdr:to>
    <xdr:pic>
      <xdr:nvPicPr>
        <xdr:cNvPr id="2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177500" y="11049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1158875</xdr:colOff>
      <xdr:row>97</xdr:row>
      <xdr:rowOff>0</xdr:rowOff>
    </xdr:from>
    <xdr:to>
      <xdr:col>27</xdr:col>
      <xdr:colOff>1381125</xdr:colOff>
      <xdr:row>98</xdr:row>
      <xdr:rowOff>59384</xdr:rowOff>
    </xdr:to>
    <xdr:pic>
      <xdr:nvPicPr>
        <xdr:cNvPr id="2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352125" y="15303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91</xdr:row>
      <xdr:rowOff>79376</xdr:rowOff>
    </xdr:from>
    <xdr:to>
      <xdr:col>0</xdr:col>
      <xdr:colOff>256363</xdr:colOff>
      <xdr:row>93</xdr:row>
      <xdr:rowOff>15876</xdr:rowOff>
    </xdr:to>
    <xdr:pic>
      <xdr:nvPicPr>
        <xdr:cNvPr id="23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1412875</xdr:colOff>
      <xdr:row>159</xdr:row>
      <xdr:rowOff>127000</xdr:rowOff>
    </xdr:from>
    <xdr:to>
      <xdr:col>27</xdr:col>
      <xdr:colOff>1669238</xdr:colOff>
      <xdr:row>161</xdr:row>
      <xdr:rowOff>63500</xdr:rowOff>
    </xdr:to>
    <xdr:pic>
      <xdr:nvPicPr>
        <xdr:cNvPr id="24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3606125" y="2447925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1730375</xdr:colOff>
      <xdr:row>45</xdr:row>
      <xdr:rowOff>0</xdr:rowOff>
    </xdr:from>
    <xdr:to>
      <xdr:col>27</xdr:col>
      <xdr:colOff>1962150</xdr:colOff>
      <xdr:row>46</xdr:row>
      <xdr:rowOff>85725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923625" y="7366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0</xdr:colOff>
      <xdr:row>110</xdr:row>
      <xdr:rowOff>0</xdr:rowOff>
    </xdr:from>
    <xdr:to>
      <xdr:col>33</xdr:col>
      <xdr:colOff>9525</xdr:colOff>
      <xdr:row>111</xdr:row>
      <xdr:rowOff>9525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4800" y="180308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873125</xdr:colOff>
      <xdr:row>110</xdr:row>
      <xdr:rowOff>127000</xdr:rowOff>
    </xdr:from>
    <xdr:to>
      <xdr:col>27</xdr:col>
      <xdr:colOff>1095375</xdr:colOff>
      <xdr:row>112</xdr:row>
      <xdr:rowOff>27634</xdr:rowOff>
    </xdr:to>
    <xdr:pic>
      <xdr:nvPicPr>
        <xdr:cNvPr id="3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066375" y="17811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\index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..\Htm\Publications\Books-Papers.htm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..\HEBERLE-B-M-D-CERTIFICATES,IMMIGRATION,OBITUARIES,GRAVES,FUNERAL-CARDS.htm" TargetMode="External"/><Relationship Id="rId7" Type="http://schemas.openxmlformats.org/officeDocument/2006/relationships/hyperlink" Target="..\Htm\Politicians\Politicians.htm" TargetMode="External"/><Relationship Id="rId12" Type="http://schemas.openxmlformats.org/officeDocument/2006/relationships/hyperlink" Target="..\..\HEBERLE-B-M-D-CERTIFICATES,IMMIGRATION,OBITUARIES,GRAVES,FUNERAL-CARDS.htm" TargetMode="External"/><Relationship Id="rId2" Type="http://schemas.openxmlformats.org/officeDocument/2006/relationships/hyperlink" Target="..\HEBERLE-HOUSES-BUSINESSES-WEBPAGES.htm" TargetMode="External"/><Relationship Id="rId1" Type="http://schemas.openxmlformats.org/officeDocument/2006/relationships/hyperlink" Target="..\HEBERLE-IMAGES.htm" TargetMode="External"/><Relationship Id="rId6" Type="http://schemas.openxmlformats.org/officeDocument/2006/relationships/hyperlink" Target="..\Htm\Immigration\Migration.htm" TargetMode="External"/><Relationship Id="rId11" Type="http://schemas.openxmlformats.org/officeDocument/2006/relationships/hyperlink" Target="..\index.html" TargetMode="External"/><Relationship Id="rId5" Type="http://schemas.openxmlformats.org/officeDocument/2006/relationships/hyperlink" Target="..\Htm\Doctors-Professors\DoctorsProfessors.htm" TargetMode="External"/><Relationship Id="rId10" Type="http://schemas.openxmlformats.org/officeDocument/2006/relationships/hyperlink" Target="..\Htm\WarService\WarService.htm" TargetMode="External"/><Relationship Id="rId4" Type="http://schemas.openxmlformats.org/officeDocument/2006/relationships/hyperlink" Target="..\Htm\Sport\Sport.htm" TargetMode="External"/><Relationship Id="rId9" Type="http://schemas.openxmlformats.org/officeDocument/2006/relationships/hyperlink" Target="..\Htm\Religious\ReligiousProfessionals.htm" TargetMode="External"/><Relationship Id="rId1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..\Htm\Publications\Books-Papers.htm" TargetMode="External"/><Relationship Id="rId13" Type="http://schemas.openxmlformats.org/officeDocument/2006/relationships/hyperlink" Target="..\..\HEBERLE-B-M-D-CERTIFICATES,IMMIGRATION,OBITUARIES,GRAVES,FUNERAL-CARDS.htm" TargetMode="External"/><Relationship Id="rId3" Type="http://schemas.openxmlformats.org/officeDocument/2006/relationships/hyperlink" Target="..\HEBERLE-B-M-D-CERTIFICATES,IMMIGRATION,OBITUARIES,GRAVES,FUNERAL-CARDS.htm" TargetMode="External"/><Relationship Id="rId7" Type="http://schemas.openxmlformats.org/officeDocument/2006/relationships/hyperlink" Target="..\Htm\Politicians\Politicians.htm" TargetMode="External"/><Relationship Id="rId12" Type="http://schemas.openxmlformats.org/officeDocument/2006/relationships/hyperlink" Target="..\..\HEBERLE-B-M-D-CERTIFICATES,IMMIGRATION,OBITUARIES,GRAVES,FUNERAL-CARDS.htm" TargetMode="External"/><Relationship Id="rId2" Type="http://schemas.openxmlformats.org/officeDocument/2006/relationships/hyperlink" Target="..\HEBERLE-HOUSES-BUSINESSES-WEBPAGES.htm" TargetMode="External"/><Relationship Id="rId1" Type="http://schemas.openxmlformats.org/officeDocument/2006/relationships/hyperlink" Target="..\HEBERLE-IMAGES.htm" TargetMode="External"/><Relationship Id="rId6" Type="http://schemas.openxmlformats.org/officeDocument/2006/relationships/hyperlink" Target="..\Htm\Immigration\Migration.htm" TargetMode="External"/><Relationship Id="rId11" Type="http://schemas.openxmlformats.org/officeDocument/2006/relationships/hyperlink" Target="..\index.html" TargetMode="External"/><Relationship Id="rId5" Type="http://schemas.openxmlformats.org/officeDocument/2006/relationships/hyperlink" Target="..\Htm\Doctors-Professors\DoctorsProfessors.htm" TargetMode="External"/><Relationship Id="rId15" Type="http://schemas.openxmlformats.org/officeDocument/2006/relationships/drawing" Target="../drawings/drawing3.xml"/><Relationship Id="rId10" Type="http://schemas.openxmlformats.org/officeDocument/2006/relationships/hyperlink" Target="..\Htm\WarService\WarService.htm" TargetMode="External"/><Relationship Id="rId4" Type="http://schemas.openxmlformats.org/officeDocument/2006/relationships/hyperlink" Target="..\Htm\Sport\Sport.htm" TargetMode="External"/><Relationship Id="rId9" Type="http://schemas.openxmlformats.org/officeDocument/2006/relationships/hyperlink" Target="..\Htm\Religious\ReligiousProfessionals.htm" TargetMode="External"/><Relationship Id="rId1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..\Htm\Publications\Books-Papers.htm" TargetMode="External"/><Relationship Id="rId13" Type="http://schemas.openxmlformats.org/officeDocument/2006/relationships/hyperlink" Target="..\..\HEBERLE-B-M-D-CERTIFICATES,IMMIGRATION,OBITUARIES,GRAVES,FUNERAL-CARDS.htm" TargetMode="External"/><Relationship Id="rId3" Type="http://schemas.openxmlformats.org/officeDocument/2006/relationships/hyperlink" Target="..\HEBERLE-B-M-D-CERTIFICATES,IMMIGRATION,OBITUARIES,GRAVES,FUNERAL-CARDS.htm" TargetMode="External"/><Relationship Id="rId7" Type="http://schemas.openxmlformats.org/officeDocument/2006/relationships/hyperlink" Target="..\Htm\Politicians\Politicians.htm" TargetMode="External"/><Relationship Id="rId12" Type="http://schemas.openxmlformats.org/officeDocument/2006/relationships/hyperlink" Target="..\..\HEBERLE-B-M-D-CERTIFICATES,IMMIGRATION,OBITUARIES,GRAVES,FUNERAL-CARDS.htm" TargetMode="External"/><Relationship Id="rId2" Type="http://schemas.openxmlformats.org/officeDocument/2006/relationships/hyperlink" Target="..\HEBERLE-HOUSES-BUSINESSES-WEBPAGES.htm" TargetMode="External"/><Relationship Id="rId1" Type="http://schemas.openxmlformats.org/officeDocument/2006/relationships/hyperlink" Target="..\HEBERLE-IMAGES.htm" TargetMode="External"/><Relationship Id="rId6" Type="http://schemas.openxmlformats.org/officeDocument/2006/relationships/hyperlink" Target="..\Htm\Immigration\Migration.htm" TargetMode="External"/><Relationship Id="rId11" Type="http://schemas.openxmlformats.org/officeDocument/2006/relationships/hyperlink" Target="..\index.html" TargetMode="External"/><Relationship Id="rId5" Type="http://schemas.openxmlformats.org/officeDocument/2006/relationships/hyperlink" Target="..\Htm\Doctors-Professors\DoctorsProfessors.htm" TargetMode="External"/><Relationship Id="rId15" Type="http://schemas.openxmlformats.org/officeDocument/2006/relationships/drawing" Target="../drawings/drawing4.xml"/><Relationship Id="rId10" Type="http://schemas.openxmlformats.org/officeDocument/2006/relationships/hyperlink" Target="..\Htm\WarService\WarService.htm" TargetMode="External"/><Relationship Id="rId4" Type="http://schemas.openxmlformats.org/officeDocument/2006/relationships/hyperlink" Target="..\Htm\Sport\Sport.htm" TargetMode="External"/><Relationship Id="rId9" Type="http://schemas.openxmlformats.org/officeDocument/2006/relationships/hyperlink" Target="..\Htm\Religious\ReligiousProfessionals.htm" TargetMode="External"/><Relationship Id="rId1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..\Htm\Publications\Books-Papers.htm" TargetMode="External"/><Relationship Id="rId13" Type="http://schemas.openxmlformats.org/officeDocument/2006/relationships/hyperlink" Target="..\..\HEBERLE-B-M-D-CERTIFICATES,IMMIGRATION,OBITUARIES,GRAVES,FUNERAL-CARDS.htm" TargetMode="External"/><Relationship Id="rId3" Type="http://schemas.openxmlformats.org/officeDocument/2006/relationships/hyperlink" Target="..\HEBERLE-B-M-D-CERTIFICATES,IMMIGRATION,OBITUARIES,GRAVES,FUNERAL-CARDS.htm" TargetMode="External"/><Relationship Id="rId7" Type="http://schemas.openxmlformats.org/officeDocument/2006/relationships/hyperlink" Target="..\Htm\Politicians\Politicians.htm" TargetMode="External"/><Relationship Id="rId12" Type="http://schemas.openxmlformats.org/officeDocument/2006/relationships/hyperlink" Target="..\..\HEBERLE-B-M-D-CERTIFICATES,IMMIGRATION,OBITUARIES,GRAVES,FUNERAL-CARDS.htm" TargetMode="External"/><Relationship Id="rId2" Type="http://schemas.openxmlformats.org/officeDocument/2006/relationships/hyperlink" Target="..\HEBERLE-HOUSES-BUSINESSES-WEBPAGES.htm" TargetMode="External"/><Relationship Id="rId1" Type="http://schemas.openxmlformats.org/officeDocument/2006/relationships/hyperlink" Target="..\HEBERLE-IMAGES.htm" TargetMode="External"/><Relationship Id="rId6" Type="http://schemas.openxmlformats.org/officeDocument/2006/relationships/hyperlink" Target="..\Htm\Immigration\Migration.htm" TargetMode="External"/><Relationship Id="rId11" Type="http://schemas.openxmlformats.org/officeDocument/2006/relationships/hyperlink" Target="..\index.html" TargetMode="External"/><Relationship Id="rId5" Type="http://schemas.openxmlformats.org/officeDocument/2006/relationships/hyperlink" Target="..\Htm\Doctors-Professors\DoctorsProfessors.htm" TargetMode="External"/><Relationship Id="rId15" Type="http://schemas.openxmlformats.org/officeDocument/2006/relationships/drawing" Target="../drawings/drawing5.xml"/><Relationship Id="rId10" Type="http://schemas.openxmlformats.org/officeDocument/2006/relationships/hyperlink" Target="..\Htm\WarService\WarService.htm" TargetMode="External"/><Relationship Id="rId4" Type="http://schemas.openxmlformats.org/officeDocument/2006/relationships/hyperlink" Target="..\Htm\Sport\Sport.htm" TargetMode="External"/><Relationship Id="rId9" Type="http://schemas.openxmlformats.org/officeDocument/2006/relationships/hyperlink" Target="..\Htm\Religious\ReligiousProfessionals.htm" TargetMode="External"/><Relationship Id="rId1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..\Htm\Publications\Books-Papers.htm" TargetMode="External"/><Relationship Id="rId13" Type="http://schemas.openxmlformats.org/officeDocument/2006/relationships/hyperlink" Target="..\..\HEBERLE-B-M-D-CERTIFICATES,IMMIGRATION,OBITUARIES,GRAVES,FUNERAL-CARDS.htm" TargetMode="External"/><Relationship Id="rId3" Type="http://schemas.openxmlformats.org/officeDocument/2006/relationships/hyperlink" Target="..\HEBERLE-B-M-D-CERTIFICATES,IMMIGRATION,OBITUARIES,GRAVES,FUNERAL-CARDS.htm" TargetMode="External"/><Relationship Id="rId7" Type="http://schemas.openxmlformats.org/officeDocument/2006/relationships/hyperlink" Target="..\Htm\Politicians\Politicians.htm" TargetMode="External"/><Relationship Id="rId12" Type="http://schemas.openxmlformats.org/officeDocument/2006/relationships/hyperlink" Target="..\..\HEBERLE-B-M-D-CERTIFICATES,IMMIGRATION,OBITUARIES,GRAVES,FUNERAL-CARDS.htm" TargetMode="External"/><Relationship Id="rId2" Type="http://schemas.openxmlformats.org/officeDocument/2006/relationships/hyperlink" Target="..\HEBERLE-HOUSES-BUSINESSES-WEBPAGES.htm" TargetMode="External"/><Relationship Id="rId1" Type="http://schemas.openxmlformats.org/officeDocument/2006/relationships/hyperlink" Target="..\HEBERLE-IMAGES.htm" TargetMode="External"/><Relationship Id="rId6" Type="http://schemas.openxmlformats.org/officeDocument/2006/relationships/hyperlink" Target="..\Htm\Immigration\Migration.htm" TargetMode="External"/><Relationship Id="rId11" Type="http://schemas.openxmlformats.org/officeDocument/2006/relationships/hyperlink" Target="..\index.html" TargetMode="External"/><Relationship Id="rId5" Type="http://schemas.openxmlformats.org/officeDocument/2006/relationships/hyperlink" Target="..\Htm\Doctors-Professors\DoctorsProfessors.htm" TargetMode="External"/><Relationship Id="rId15" Type="http://schemas.openxmlformats.org/officeDocument/2006/relationships/drawing" Target="../drawings/drawing6.xml"/><Relationship Id="rId10" Type="http://schemas.openxmlformats.org/officeDocument/2006/relationships/hyperlink" Target="..\Htm\WarService\WarService.htm" TargetMode="External"/><Relationship Id="rId4" Type="http://schemas.openxmlformats.org/officeDocument/2006/relationships/hyperlink" Target="..\Htm\Sport\Sport.htm" TargetMode="External"/><Relationship Id="rId9" Type="http://schemas.openxmlformats.org/officeDocument/2006/relationships/hyperlink" Target="..\Htm\Religious\ReligiousProfessionals.htm" TargetMode="External"/><Relationship Id="rId1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..\Htm\Publications\Books-Papers.htm" TargetMode="External"/><Relationship Id="rId13" Type="http://schemas.openxmlformats.org/officeDocument/2006/relationships/hyperlink" Target="..\..\HEBERLE-B-M-D-CERTIFICATES,IMMIGRATION,OBITUARIES,GRAVES,FUNERAL-CARDS.htm" TargetMode="External"/><Relationship Id="rId3" Type="http://schemas.openxmlformats.org/officeDocument/2006/relationships/hyperlink" Target="..\HEBERLE-B-M-D-CERTIFICATES,IMMIGRATION,OBITUARIES,GRAVES,FUNERAL-CARDS.htm" TargetMode="External"/><Relationship Id="rId7" Type="http://schemas.openxmlformats.org/officeDocument/2006/relationships/hyperlink" Target="..\Htm\Politicians\Politicians.htm" TargetMode="External"/><Relationship Id="rId12" Type="http://schemas.openxmlformats.org/officeDocument/2006/relationships/hyperlink" Target="..\..\HEBERLE-B-M-D-CERTIFICATES,IMMIGRATION,OBITUARIES,GRAVES,FUNERAL-CARDS.htm" TargetMode="External"/><Relationship Id="rId2" Type="http://schemas.openxmlformats.org/officeDocument/2006/relationships/hyperlink" Target="..\HEBERLE-HOUSES-BUSINESSES-WEBPAGES.htm" TargetMode="External"/><Relationship Id="rId1" Type="http://schemas.openxmlformats.org/officeDocument/2006/relationships/hyperlink" Target="..\HEBERLE-IMAGES.htm" TargetMode="External"/><Relationship Id="rId6" Type="http://schemas.openxmlformats.org/officeDocument/2006/relationships/hyperlink" Target="..\Htm\Immigration\Migration.htm" TargetMode="External"/><Relationship Id="rId11" Type="http://schemas.openxmlformats.org/officeDocument/2006/relationships/hyperlink" Target="..\index.html" TargetMode="External"/><Relationship Id="rId5" Type="http://schemas.openxmlformats.org/officeDocument/2006/relationships/hyperlink" Target="..\Htm\Doctors-Professors\DoctorsProfessors.htm" TargetMode="External"/><Relationship Id="rId15" Type="http://schemas.openxmlformats.org/officeDocument/2006/relationships/drawing" Target="../drawings/drawing7.xml"/><Relationship Id="rId10" Type="http://schemas.openxmlformats.org/officeDocument/2006/relationships/hyperlink" Target="..\Htm\WarService\WarService.htm" TargetMode="External"/><Relationship Id="rId4" Type="http://schemas.openxmlformats.org/officeDocument/2006/relationships/hyperlink" Target="..\Htm\Sport\Sport.htm" TargetMode="External"/><Relationship Id="rId9" Type="http://schemas.openxmlformats.org/officeDocument/2006/relationships/hyperlink" Target="..\Htm\Religious\ReligiousProfessionals.htm" TargetMode="External"/><Relationship Id="rId1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73"/>
  <sheetViews>
    <sheetView showGridLines="0" zoomScale="60" workbookViewId="0">
      <selection activeCell="C6" sqref="C6"/>
    </sheetView>
  </sheetViews>
  <sheetFormatPr defaultRowHeight="12.75" x14ac:dyDescent="0.2"/>
  <cols>
    <col min="1" max="1" width="2.7109375" customWidth="1"/>
    <col min="2" max="2" width="29.7109375" customWidth="1"/>
    <col min="3" max="3" width="11.7109375" customWidth="1"/>
    <col min="4" max="4" width="7.7109375" customWidth="1"/>
    <col min="5" max="6" width="6.7109375" customWidth="1"/>
    <col min="7" max="7" width="15.7109375" customWidth="1"/>
    <col min="8" max="8" width="3.140625" customWidth="1"/>
    <col min="9" max="9" width="7.85546875" customWidth="1"/>
    <col min="10" max="10" width="2.5703125" customWidth="1"/>
    <col min="11" max="11" width="6.140625" customWidth="1"/>
    <col min="12" max="12" width="1.85546875" customWidth="1"/>
    <col min="13" max="13" width="5.7109375" customWidth="1"/>
    <col min="14" max="14" width="2.5703125" customWidth="1"/>
    <col min="15" max="15" width="6.42578125" customWidth="1"/>
    <col min="16" max="16" width="2.42578125" customWidth="1"/>
    <col min="17" max="17" width="5.42578125" customWidth="1"/>
    <col min="18" max="18" width="2.42578125" customWidth="1"/>
    <col min="19" max="19" width="7.140625" customWidth="1"/>
    <col min="20" max="20" width="2.5703125" customWidth="1"/>
    <col min="21" max="21" width="6.7109375" customWidth="1"/>
    <col min="22" max="22" width="2.7109375" customWidth="1"/>
    <col min="23" max="23" width="6.7109375" customWidth="1"/>
    <col min="24" max="24" width="2.7109375" customWidth="1"/>
    <col min="25" max="25" width="6.7109375" customWidth="1"/>
    <col min="26" max="26" width="2.7109375" customWidth="1"/>
    <col min="27" max="27" width="6.7109375" customWidth="1"/>
    <col min="28" max="28" width="2.7109375" customWidth="1"/>
    <col min="29" max="29" width="6.7109375" customWidth="1"/>
    <col min="30" max="30" width="2.7109375" customWidth="1"/>
    <col min="31" max="31" width="6.7109375" customWidth="1"/>
    <col min="32" max="32" width="1.7109375" customWidth="1"/>
    <col min="33" max="33" width="6.7109375" customWidth="1"/>
    <col min="34" max="34" width="1.7109375" customWidth="1"/>
    <col min="35" max="35" width="6.7109375" customWidth="1"/>
    <col min="36" max="36" width="1.7109375" customWidth="1"/>
    <col min="37" max="37" width="6.7109375" customWidth="1"/>
    <col min="38" max="38" width="1.7109375" customWidth="1"/>
    <col min="39" max="39" width="6.7109375" customWidth="1"/>
    <col min="40" max="40" width="1.7109375" customWidth="1"/>
    <col min="41" max="41" width="6.7109375" customWidth="1"/>
    <col min="42" max="42" width="1.7109375" customWidth="1"/>
    <col min="43" max="43" width="6.7109375" customWidth="1"/>
    <col min="44" max="44" width="1.7109375" customWidth="1"/>
    <col min="45" max="45" width="6.7109375" customWidth="1"/>
    <col min="46" max="46" width="1.7109375" customWidth="1"/>
    <col min="47" max="47" width="6.7109375" customWidth="1"/>
    <col min="48" max="48" width="1.7109375" customWidth="1"/>
    <col min="49" max="49" width="6.28515625" customWidth="1"/>
    <col min="50" max="50" width="2.140625" customWidth="1"/>
    <col min="51" max="51" width="6.42578125" customWidth="1"/>
    <col min="53" max="53" width="1.7109375" customWidth="1"/>
  </cols>
  <sheetData>
    <row r="1" spans="2:70" ht="20.25" x14ac:dyDescent="0.3">
      <c r="B1" s="55" t="s">
        <v>1037</v>
      </c>
      <c r="G1" s="118" t="s">
        <v>986</v>
      </c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BA1" t="s">
        <v>561</v>
      </c>
    </row>
    <row r="2" spans="2:70" x14ac:dyDescent="0.2">
      <c r="B2" s="56" t="s">
        <v>1038</v>
      </c>
      <c r="C2" s="5"/>
      <c r="D2" s="5"/>
      <c r="E2" s="5"/>
      <c r="F2" s="5"/>
      <c r="BA2" t="s">
        <v>561</v>
      </c>
    </row>
    <row r="3" spans="2:70" x14ac:dyDescent="0.2">
      <c r="B3" s="33" t="s">
        <v>423</v>
      </c>
      <c r="C3" s="113"/>
      <c r="D3" s="2"/>
      <c r="E3" s="2"/>
      <c r="F3" s="2"/>
      <c r="U3" t="s">
        <v>49</v>
      </c>
      <c r="BA3" t="s">
        <v>561</v>
      </c>
    </row>
    <row r="4" spans="2:70" x14ac:dyDescent="0.2">
      <c r="B4" s="57" t="s">
        <v>5589</v>
      </c>
      <c r="C4" s="124" t="s">
        <v>1039</v>
      </c>
      <c r="D4" s="2" t="s">
        <v>1040</v>
      </c>
      <c r="E4" s="1" t="s">
        <v>1041</v>
      </c>
      <c r="U4" t="s">
        <v>50</v>
      </c>
      <c r="BA4" t="s">
        <v>561</v>
      </c>
    </row>
    <row r="5" spans="2:70" x14ac:dyDescent="0.2">
      <c r="C5" s="124" t="s">
        <v>1419</v>
      </c>
      <c r="D5" t="s">
        <v>1420</v>
      </c>
      <c r="E5" t="s">
        <v>1421</v>
      </c>
      <c r="BA5" t="s">
        <v>561</v>
      </c>
    </row>
    <row r="6" spans="2:70" x14ac:dyDescent="0.2">
      <c r="C6" s="202" t="s">
        <v>6596</v>
      </c>
      <c r="E6" t="s">
        <v>534</v>
      </c>
      <c r="U6" t="s">
        <v>1418</v>
      </c>
      <c r="BA6" t="s">
        <v>561</v>
      </c>
    </row>
    <row r="7" spans="2:70" x14ac:dyDescent="0.2">
      <c r="C7" s="82"/>
      <c r="E7" t="s">
        <v>535</v>
      </c>
      <c r="S7" s="1">
        <v>1</v>
      </c>
      <c r="T7" s="1"/>
      <c r="U7" s="1">
        <v>2</v>
      </c>
      <c r="V7" s="1"/>
      <c r="W7" s="1">
        <v>3</v>
      </c>
      <c r="X7" s="1"/>
      <c r="Y7" s="1">
        <v>4</v>
      </c>
      <c r="Z7" s="1"/>
      <c r="AA7" s="1">
        <v>5</v>
      </c>
      <c r="AB7" s="1"/>
      <c r="AC7" s="1">
        <v>6</v>
      </c>
      <c r="AD7" s="1"/>
      <c r="AE7" s="1">
        <v>7</v>
      </c>
      <c r="AF7" s="1"/>
      <c r="AG7" s="1">
        <v>8</v>
      </c>
      <c r="AH7" s="1"/>
      <c r="AI7" s="1">
        <v>9</v>
      </c>
      <c r="AJ7" s="1"/>
      <c r="AK7" s="1">
        <v>10</v>
      </c>
      <c r="AL7" s="1"/>
      <c r="AM7" s="1">
        <v>11</v>
      </c>
      <c r="AN7" s="1"/>
      <c r="AO7" s="1">
        <v>12</v>
      </c>
      <c r="AP7" s="1"/>
      <c r="AQ7" s="1">
        <v>13</v>
      </c>
      <c r="AR7" s="1"/>
      <c r="AS7" s="1">
        <v>14</v>
      </c>
      <c r="AT7" s="1"/>
      <c r="AU7" s="1">
        <v>15</v>
      </c>
      <c r="AW7" s="1">
        <v>16</v>
      </c>
      <c r="AX7" s="1"/>
      <c r="AY7" s="1">
        <v>17</v>
      </c>
      <c r="BA7" t="s">
        <v>561</v>
      </c>
      <c r="BB7" s="1"/>
      <c r="BC7" s="1"/>
      <c r="BD7" s="1"/>
    </row>
    <row r="8" spans="2:70" x14ac:dyDescent="0.2">
      <c r="B8" s="11" t="s">
        <v>4957</v>
      </c>
      <c r="C8" s="82"/>
      <c r="E8" t="s">
        <v>1978</v>
      </c>
      <c r="I8" s="164" t="s">
        <v>5575</v>
      </c>
      <c r="J8" s="164"/>
      <c r="K8" s="164" t="s">
        <v>5514</v>
      </c>
      <c r="L8" s="164"/>
      <c r="M8" s="164" t="s">
        <v>5515</v>
      </c>
      <c r="N8" s="164"/>
      <c r="O8" s="164" t="s">
        <v>5516</v>
      </c>
      <c r="P8" s="164"/>
      <c r="Q8" s="164" t="s">
        <v>1534</v>
      </c>
      <c r="R8" s="164"/>
      <c r="S8" s="14" t="s">
        <v>1257</v>
      </c>
      <c r="T8" s="14"/>
      <c r="U8" s="14" t="s">
        <v>1979</v>
      </c>
      <c r="V8" s="14"/>
      <c r="W8" s="14" t="s">
        <v>1980</v>
      </c>
      <c r="X8" s="14"/>
      <c r="Y8" s="14" t="s">
        <v>1981</v>
      </c>
      <c r="Z8" s="14"/>
      <c r="AA8" s="14" t="s">
        <v>1982</v>
      </c>
      <c r="AB8" s="14"/>
      <c r="AC8" s="14" t="s">
        <v>1983</v>
      </c>
      <c r="AD8" s="14"/>
      <c r="AE8" s="14" t="s">
        <v>1984</v>
      </c>
      <c r="AF8" s="14"/>
      <c r="AG8" s="14" t="s">
        <v>1985</v>
      </c>
      <c r="AH8" s="14"/>
      <c r="AI8" s="14" t="s">
        <v>1986</v>
      </c>
      <c r="AJ8" s="14"/>
      <c r="AK8" s="14" t="s">
        <v>1987</v>
      </c>
      <c r="AL8" s="14"/>
      <c r="AM8" s="14" t="s">
        <v>1988</v>
      </c>
      <c r="AN8" s="14"/>
      <c r="AO8" s="14" t="s">
        <v>1989</v>
      </c>
      <c r="AP8" s="14"/>
      <c r="AQ8" s="14" t="s">
        <v>1990</v>
      </c>
      <c r="AR8" s="14"/>
      <c r="AS8" s="14" t="s">
        <v>1991</v>
      </c>
      <c r="AT8" s="14"/>
      <c r="AU8" s="14" t="s">
        <v>1992</v>
      </c>
      <c r="AV8" s="14"/>
      <c r="AW8" s="14" t="s">
        <v>2710</v>
      </c>
      <c r="AX8" s="14"/>
      <c r="AY8" s="14" t="s">
        <v>3533</v>
      </c>
      <c r="AZ8" s="14" t="s">
        <v>2711</v>
      </c>
      <c r="BA8" t="s">
        <v>561</v>
      </c>
    </row>
    <row r="9" spans="2:70" x14ac:dyDescent="0.2">
      <c r="B9" s="2" t="s">
        <v>778</v>
      </c>
      <c r="C9" s="202" t="s">
        <v>6543</v>
      </c>
      <c r="D9" s="1">
        <v>425</v>
      </c>
      <c r="E9" s="1" t="s">
        <v>779</v>
      </c>
      <c r="F9" s="1"/>
      <c r="G9" t="s">
        <v>1266</v>
      </c>
      <c r="U9" s="1">
        <f>'SheetNG2B Low Saxony'!D851</f>
        <v>1</v>
      </c>
      <c r="V9" s="1"/>
      <c r="W9" s="1">
        <f>'SheetNG2B Low Saxony'!F851</f>
        <v>2</v>
      </c>
      <c r="X9" s="1"/>
      <c r="Y9" s="1">
        <f>'SheetNG2B Low Saxony'!H851</f>
        <v>20</v>
      </c>
      <c r="Z9" s="1"/>
      <c r="AA9" s="1">
        <f>'SheetNG2B Low Saxony'!J851</f>
        <v>61</v>
      </c>
      <c r="AB9" s="1"/>
      <c r="AC9" s="1">
        <f>'SheetNG2B Low Saxony'!L851</f>
        <v>82</v>
      </c>
      <c r="AD9" s="1"/>
      <c r="AE9" s="1">
        <f>'SheetNG2B Low Saxony'!N851</f>
        <v>85</v>
      </c>
      <c r="AF9" s="1"/>
      <c r="AG9" s="1">
        <f>'SheetNG2B Low Saxony'!P851</f>
        <v>112</v>
      </c>
      <c r="AH9" s="1"/>
      <c r="AI9" s="1">
        <f>'SheetNG2B Low Saxony'!R851</f>
        <v>143</v>
      </c>
      <c r="AJ9" s="1"/>
      <c r="AK9" s="1">
        <f>'SheetNG2B Low Saxony'!T851</f>
        <v>159</v>
      </c>
      <c r="AL9" s="1"/>
      <c r="AM9" s="1">
        <f>'SheetNG2B Low Saxony'!V851</f>
        <v>150</v>
      </c>
      <c r="AN9" s="1"/>
      <c r="AO9" s="1">
        <f>'SheetNG2B Low Saxony'!X851</f>
        <v>74</v>
      </c>
      <c r="AP9" s="1"/>
      <c r="AQ9" s="1">
        <f>'SheetNG2B Low Saxony'!Z851</f>
        <v>52</v>
      </c>
      <c r="AR9" s="1"/>
      <c r="AS9" s="1">
        <f>'SheetNG2B Low Saxony'!AB851</f>
        <v>9</v>
      </c>
      <c r="AT9" s="1"/>
      <c r="AU9" s="1">
        <f>'SheetNG2B Low Saxony'!AD851</f>
        <v>5</v>
      </c>
      <c r="AV9" s="1"/>
      <c r="AW9" s="1">
        <f>'SheetNG2B Low Saxony'!AF851</f>
        <v>2</v>
      </c>
      <c r="AX9" s="1"/>
      <c r="AY9" s="1">
        <f>'SheetNG2B Low Saxony'!AH851</f>
        <v>0</v>
      </c>
      <c r="AZ9" s="1">
        <f>SUM(S9:AY9)</f>
        <v>957</v>
      </c>
      <c r="BA9" t="s">
        <v>561</v>
      </c>
    </row>
    <row r="10" spans="2:70" x14ac:dyDescent="0.2">
      <c r="C10" s="82"/>
      <c r="G10" t="s">
        <v>1267</v>
      </c>
      <c r="U10" s="1">
        <f>'SheetNG2B Low Saxony'!D852</f>
        <v>2</v>
      </c>
      <c r="V10" s="1"/>
      <c r="W10" s="1">
        <f>'SheetNG2B Low Saxony'!F852</f>
        <v>3</v>
      </c>
      <c r="X10" s="1"/>
      <c r="Y10" s="1">
        <f>'SheetNG2B Low Saxony'!H852</f>
        <v>5</v>
      </c>
      <c r="Z10" s="1"/>
      <c r="AA10" s="1">
        <f>'SheetNG2B Low Saxony'!J852</f>
        <v>4</v>
      </c>
      <c r="AB10" s="1"/>
      <c r="AC10" s="1">
        <f>'SheetNG2B Low Saxony'!L852</f>
        <v>8</v>
      </c>
      <c r="AD10" s="1"/>
      <c r="AE10" s="1">
        <f>'SheetNG2B Low Saxony'!N852</f>
        <v>15</v>
      </c>
      <c r="AF10" s="1"/>
      <c r="AG10" s="1">
        <f>'SheetNG2B Low Saxony'!P852</f>
        <v>13</v>
      </c>
      <c r="AH10" s="1"/>
      <c r="AI10" s="1">
        <f>'SheetNG2B Low Saxony'!R852</f>
        <v>17</v>
      </c>
      <c r="AJ10" s="1"/>
      <c r="AK10" s="1">
        <f>'SheetNG2B Low Saxony'!T852</f>
        <v>11</v>
      </c>
      <c r="AL10" s="1"/>
      <c r="AM10" s="1">
        <f>'SheetNG2B Low Saxony'!V852</f>
        <v>20</v>
      </c>
      <c r="AN10" s="1"/>
      <c r="AO10" s="1">
        <f>'SheetNG2B Low Saxony'!X852</f>
        <v>56</v>
      </c>
      <c r="AP10" s="1"/>
      <c r="AQ10" s="1">
        <f>'SheetNG2B Low Saxony'!Z852</f>
        <v>63</v>
      </c>
      <c r="AR10" s="1"/>
      <c r="AS10" s="1">
        <f>'SheetNG2B Low Saxony'!AB852</f>
        <v>71</v>
      </c>
      <c r="AT10" s="1"/>
      <c r="AU10" s="1">
        <f>'SheetNG2B Low Saxony'!AD852</f>
        <v>55</v>
      </c>
      <c r="AV10" s="1"/>
      <c r="AW10" s="1">
        <f>'SheetNG2B Low Saxony'!AF852</f>
        <v>33</v>
      </c>
      <c r="AX10" s="1"/>
      <c r="AY10" s="1">
        <f>'SheetNG2B Low Saxony'!AH852</f>
        <v>0</v>
      </c>
      <c r="AZ10" s="1">
        <f>SUM(S10:AY10)</f>
        <v>376</v>
      </c>
      <c r="BA10" t="s">
        <v>561</v>
      </c>
    </row>
    <row r="11" spans="2:70" x14ac:dyDescent="0.2">
      <c r="C11" s="82"/>
      <c r="G11" t="s">
        <v>1871</v>
      </c>
      <c r="U11" s="1">
        <f>'SheetNG2B Low Saxony'!D853</f>
        <v>3</v>
      </c>
      <c r="V11" s="1"/>
      <c r="W11" s="1">
        <f>'SheetNG2B Low Saxony'!F853</f>
        <v>5</v>
      </c>
      <c r="X11" s="1"/>
      <c r="Y11" s="1">
        <f>'SheetNG2B Low Saxony'!H853</f>
        <v>25</v>
      </c>
      <c r="Z11" s="1"/>
      <c r="AA11" s="1">
        <f>'SheetNG2B Low Saxony'!J853</f>
        <v>65</v>
      </c>
      <c r="AB11" s="1"/>
      <c r="AC11" s="1">
        <f>'SheetNG2B Low Saxony'!L853</f>
        <v>90</v>
      </c>
      <c r="AD11" s="1"/>
      <c r="AE11" s="1">
        <f>'SheetNG2B Low Saxony'!N853</f>
        <v>100</v>
      </c>
      <c r="AF11" s="1"/>
      <c r="AG11" s="1">
        <f>'SheetNG2B Low Saxony'!P853</f>
        <v>125</v>
      </c>
      <c r="AH11" s="1"/>
      <c r="AI11" s="1">
        <f>'SheetNG2B Low Saxony'!R853</f>
        <v>160</v>
      </c>
      <c r="AJ11" s="1"/>
      <c r="AK11" s="1">
        <f>'SheetNG2B Low Saxony'!T853</f>
        <v>170</v>
      </c>
      <c r="AL11" s="1"/>
      <c r="AM11" s="1">
        <f>'SheetNG2B Low Saxony'!V853</f>
        <v>170</v>
      </c>
      <c r="AN11" s="1"/>
      <c r="AO11" s="1">
        <f>'SheetNG2B Low Saxony'!X853</f>
        <v>130</v>
      </c>
      <c r="AP11" s="1"/>
      <c r="AQ11" s="1">
        <f>'SheetNG2B Low Saxony'!Z853</f>
        <v>115</v>
      </c>
      <c r="AR11" s="1"/>
      <c r="AS11" s="1">
        <f>'SheetNG2B Low Saxony'!AB853</f>
        <v>80</v>
      </c>
      <c r="AT11" s="1"/>
      <c r="AU11" s="1">
        <f>'SheetNG2B Low Saxony'!AD853</f>
        <v>60</v>
      </c>
      <c r="AV11" s="1"/>
      <c r="AW11" s="1">
        <f>'SheetNG2B Low Saxony'!AF853</f>
        <v>35</v>
      </c>
      <c r="AX11" s="1"/>
      <c r="AY11" s="1">
        <f>'SheetNG2B Low Saxony'!AH853</f>
        <v>0</v>
      </c>
      <c r="AZ11" s="1">
        <f>SUM(S11:AW11)</f>
        <v>1333</v>
      </c>
      <c r="BA11" t="s">
        <v>561</v>
      </c>
    </row>
    <row r="12" spans="2:70" x14ac:dyDescent="0.2">
      <c r="C12" s="82"/>
      <c r="BA12" t="s">
        <v>561</v>
      </c>
    </row>
    <row r="13" spans="2:70" x14ac:dyDescent="0.2">
      <c r="B13" s="10" t="s">
        <v>4958</v>
      </c>
      <c r="C13" s="202" t="s">
        <v>6576</v>
      </c>
      <c r="D13" s="1">
        <v>223</v>
      </c>
      <c r="E13" s="1" t="s">
        <v>1265</v>
      </c>
      <c r="F13" s="1"/>
      <c r="G13" t="s">
        <v>1266</v>
      </c>
      <c r="U13" s="1">
        <f>'SheetNG3 L Saxony 2'!B667</f>
        <v>0</v>
      </c>
      <c r="W13" s="1">
        <f>'SheetNG3 L Saxony 2'!D667</f>
        <v>0</v>
      </c>
      <c r="X13" s="1"/>
      <c r="Y13" s="1">
        <f>'SheetNG3 L Saxony 2'!F667</f>
        <v>0</v>
      </c>
      <c r="Z13" s="1"/>
      <c r="AA13" s="1">
        <f>'SheetNG3 L Saxony 2'!H667</f>
        <v>2</v>
      </c>
      <c r="AB13" s="1"/>
      <c r="AC13" s="1">
        <f>'SheetNG3 L Saxony 2'!J667</f>
        <v>4</v>
      </c>
      <c r="AD13" s="1"/>
      <c r="AE13" s="1">
        <f>'SheetNG3 L Saxony 2'!L667</f>
        <v>1</v>
      </c>
      <c r="AF13" s="1"/>
      <c r="AG13" s="1">
        <f>'SheetNG3 L Saxony 2'!N667</f>
        <v>0</v>
      </c>
      <c r="AH13" s="1"/>
      <c r="AI13" s="1">
        <f>'SheetNG3 L Saxony 2'!P667</f>
        <v>7</v>
      </c>
      <c r="AJ13" s="1"/>
      <c r="AK13" s="1">
        <f>'SheetNG3 L Saxony 2'!R667</f>
        <v>8</v>
      </c>
      <c r="AL13" s="1"/>
      <c r="AM13" s="1">
        <f>'SheetNG3 L Saxony 2'!T667</f>
        <v>5</v>
      </c>
      <c r="AN13" s="1"/>
      <c r="AO13" s="1">
        <f>'SheetNG3 L Saxony 2'!V667</f>
        <v>20</v>
      </c>
      <c r="AP13" s="1"/>
      <c r="AQ13" s="1">
        <f>'SheetNG3 L Saxony 2'!X667</f>
        <v>52</v>
      </c>
      <c r="AR13" s="1"/>
      <c r="AS13" s="1">
        <f>'SheetNG3 L Saxony 2'!Z667</f>
        <v>41</v>
      </c>
      <c r="AT13" s="1"/>
      <c r="AU13" s="1">
        <f>'SheetNG3 L Saxony 2'!AB667</f>
        <v>39</v>
      </c>
      <c r="AV13" s="1"/>
      <c r="AW13" s="1">
        <f>'SheetNG3 L Saxony 2'!AD667</f>
        <v>24</v>
      </c>
      <c r="AX13" s="1"/>
      <c r="AY13" s="1">
        <f>'SheetNG3 L Saxony 2'!AF667</f>
        <v>2</v>
      </c>
      <c r="AZ13" s="1">
        <f>SUM(S13:AY13)</f>
        <v>205</v>
      </c>
      <c r="BA13" t="s">
        <v>561</v>
      </c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</row>
    <row r="14" spans="2:70" x14ac:dyDescent="0.2">
      <c r="B14" s="14" t="s">
        <v>2492</v>
      </c>
      <c r="C14" s="82"/>
      <c r="D14" s="1"/>
      <c r="E14" s="1"/>
      <c r="F14" s="1"/>
      <c r="G14" t="s">
        <v>1267</v>
      </c>
      <c r="U14" s="1">
        <f>'SheetNG3 L Saxony 2'!B668</f>
        <v>0</v>
      </c>
      <c r="W14" s="1">
        <f>'SheetNG3 L Saxony 2'!D668</f>
        <v>0</v>
      </c>
      <c r="X14" s="1"/>
      <c r="Y14" s="1">
        <f>'SheetNG3 L Saxony 2'!F668</f>
        <v>0</v>
      </c>
      <c r="Z14" s="1"/>
      <c r="AA14" s="1">
        <f>'SheetNG3 L Saxony 2'!H668</f>
        <v>1</v>
      </c>
      <c r="AB14" s="1"/>
      <c r="AC14" s="1">
        <f>'SheetNG3 L Saxony 2'!J668</f>
        <v>2</v>
      </c>
      <c r="AD14" s="1"/>
      <c r="AE14" s="1">
        <f>'SheetNG3 L Saxony 2'!L668</f>
        <v>5</v>
      </c>
      <c r="AF14" s="1"/>
      <c r="AG14" s="1">
        <f>'SheetNG3 L Saxony 2'!N668</f>
        <v>6</v>
      </c>
      <c r="AH14" s="1"/>
      <c r="AI14" s="1">
        <f>'SheetNG3 L Saxony 2'!P668</f>
        <v>3</v>
      </c>
      <c r="AJ14" s="1"/>
      <c r="AK14" s="1">
        <f>'SheetNG3 L Saxony 2'!R668</f>
        <v>2</v>
      </c>
      <c r="AL14" s="1"/>
      <c r="AM14" s="1">
        <f>'SheetNG3 L Saxony 2'!T668</f>
        <v>5</v>
      </c>
      <c r="AN14" s="1"/>
      <c r="AO14" s="1">
        <f>'SheetNG3 L Saxony 2'!V668</f>
        <v>5</v>
      </c>
      <c r="AP14" s="1"/>
      <c r="AQ14" s="1">
        <f>'SheetNG3 L Saxony 2'!X668</f>
        <v>3</v>
      </c>
      <c r="AR14" s="1"/>
      <c r="AS14" s="1">
        <f>'SheetNG3 L Saxony 2'!Z668</f>
        <v>9</v>
      </c>
      <c r="AT14" s="1"/>
      <c r="AU14" s="1">
        <f>'SheetNG3 L Saxony 2'!AB668</f>
        <v>6</v>
      </c>
      <c r="AV14" s="1"/>
      <c r="AW14" s="1">
        <f>'SheetNG3 L Saxony 2'!AD668</f>
        <v>11</v>
      </c>
      <c r="AX14" s="1"/>
      <c r="AY14" s="1">
        <f>'SheetNG3 L Saxony 2'!AF668</f>
        <v>0</v>
      </c>
      <c r="AZ14" s="1">
        <f>SUM(S14:AY14)</f>
        <v>58</v>
      </c>
      <c r="BA14" t="s">
        <v>561</v>
      </c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</row>
    <row r="15" spans="2:70" x14ac:dyDescent="0.2">
      <c r="C15" s="82"/>
      <c r="D15" s="1"/>
      <c r="E15" s="1"/>
      <c r="F15" s="1"/>
      <c r="G15" t="s">
        <v>1871</v>
      </c>
      <c r="U15" s="1">
        <f>'SheetNG3 L Saxony 2'!B669</f>
        <v>0</v>
      </c>
      <c r="W15" s="1">
        <f>'SheetNG3 L Saxony 2'!D669</f>
        <v>0</v>
      </c>
      <c r="X15" s="1"/>
      <c r="Y15" s="1">
        <f>'SheetNG3 L Saxony 2'!F669</f>
        <v>0</v>
      </c>
      <c r="Z15" s="1"/>
      <c r="AA15" s="1">
        <f>'SheetNG3 L Saxony 2'!H669</f>
        <v>3</v>
      </c>
      <c r="AB15" s="1"/>
      <c r="AC15" s="1">
        <f>'SheetNG3 L Saxony 2'!J669</f>
        <v>6</v>
      </c>
      <c r="AD15" s="1"/>
      <c r="AE15" s="1">
        <f>'SheetNG3 L Saxony 2'!L669</f>
        <v>6</v>
      </c>
      <c r="AF15" s="1"/>
      <c r="AG15" s="1">
        <f>'SheetNG3 L Saxony 2'!N669</f>
        <v>6</v>
      </c>
      <c r="AH15" s="1"/>
      <c r="AI15" s="1">
        <f>'SheetNG3 L Saxony 2'!P669</f>
        <v>10</v>
      </c>
      <c r="AJ15" s="1"/>
      <c r="AK15" s="1">
        <f>'SheetNG3 L Saxony 2'!R669</f>
        <v>10</v>
      </c>
      <c r="AL15" s="1"/>
      <c r="AM15" s="1">
        <f>'SheetNG3 L Saxony 2'!T669</f>
        <v>10</v>
      </c>
      <c r="AN15" s="1"/>
      <c r="AO15" s="1">
        <f>'SheetNG3 L Saxony 2'!V669</f>
        <v>25</v>
      </c>
      <c r="AP15" s="1"/>
      <c r="AQ15" s="1">
        <f>'SheetNG3 L Saxony 2'!X669</f>
        <v>55</v>
      </c>
      <c r="AR15" s="1"/>
      <c r="AS15" s="1">
        <f>'SheetNG3 L Saxony 2'!Z669</f>
        <v>50</v>
      </c>
      <c r="AT15" s="1"/>
      <c r="AU15" s="1">
        <f>'SheetNG3 L Saxony 2'!AB669</f>
        <v>45</v>
      </c>
      <c r="AV15" s="1"/>
      <c r="AW15" s="1">
        <f>'SheetNG3 L Saxony 2'!AD669</f>
        <v>35</v>
      </c>
      <c r="AX15" s="1"/>
      <c r="AY15" s="1">
        <f>'SheetNG3 L Saxony 2'!AF669</f>
        <v>2</v>
      </c>
      <c r="AZ15" s="1">
        <f>SUM(S15:AW15)</f>
        <v>261</v>
      </c>
      <c r="BA15" t="s">
        <v>561</v>
      </c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</row>
    <row r="16" spans="2:70" x14ac:dyDescent="0.2">
      <c r="C16" s="82"/>
      <c r="D16" s="1"/>
      <c r="E16" s="1"/>
      <c r="F16" s="1"/>
      <c r="S16" s="14" t="s">
        <v>1257</v>
      </c>
      <c r="T16" s="14"/>
      <c r="U16" s="14" t="s">
        <v>1979</v>
      </c>
      <c r="V16" s="14"/>
      <c r="W16" s="14" t="s">
        <v>1980</v>
      </c>
      <c r="X16" s="14"/>
      <c r="Y16" s="14" t="s">
        <v>1981</v>
      </c>
      <c r="Z16" s="14"/>
      <c r="AA16" s="14" t="s">
        <v>1982</v>
      </c>
      <c r="AB16" s="14"/>
      <c r="AC16" s="14" t="s">
        <v>1983</v>
      </c>
      <c r="AD16" s="14"/>
      <c r="AE16" s="14" t="s">
        <v>1984</v>
      </c>
      <c r="AF16" s="14"/>
      <c r="AG16" s="14" t="s">
        <v>1985</v>
      </c>
      <c r="AH16" s="14"/>
      <c r="AI16" s="14" t="s">
        <v>1986</v>
      </c>
      <c r="AJ16" s="14"/>
      <c r="AK16" s="14" t="s">
        <v>1987</v>
      </c>
      <c r="AL16" s="14"/>
      <c r="AM16" s="14" t="s">
        <v>1988</v>
      </c>
      <c r="AN16" s="14"/>
      <c r="AO16" s="14" t="s">
        <v>1989</v>
      </c>
      <c r="AP16" s="14"/>
      <c r="AQ16" s="14" t="s">
        <v>1990</v>
      </c>
      <c r="AR16" s="14"/>
      <c r="AS16" s="14" t="s">
        <v>1991</v>
      </c>
      <c r="AT16" s="14"/>
      <c r="AU16" s="14" t="s">
        <v>1992</v>
      </c>
      <c r="AV16" s="14"/>
      <c r="AW16" s="14" t="s">
        <v>2710</v>
      </c>
      <c r="AX16" s="14"/>
      <c r="AY16" s="14"/>
      <c r="AZ16" s="14" t="s">
        <v>2711</v>
      </c>
      <c r="BA16" t="s">
        <v>561</v>
      </c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</row>
    <row r="17" spans="2:70" x14ac:dyDescent="0.2">
      <c r="B17" s="10" t="s">
        <v>4959</v>
      </c>
      <c r="C17" s="202" t="s">
        <v>6584</v>
      </c>
      <c r="E17" s="1" t="s">
        <v>1265</v>
      </c>
      <c r="F17" s="1"/>
      <c r="G17" t="s">
        <v>1266</v>
      </c>
      <c r="K17" s="1">
        <f>'SheetNG4 E Germany'!C902</f>
        <v>1</v>
      </c>
      <c r="M17" s="1">
        <f>'SheetNG4 E Germany'!E902</f>
        <v>0</v>
      </c>
      <c r="O17" s="1">
        <f>'SheetNG4 E Germany'!G902</f>
        <v>0</v>
      </c>
      <c r="Q17" s="1">
        <f>'SheetNG4 E Germany'!I902</f>
        <v>0</v>
      </c>
      <c r="S17" s="1">
        <f>'SheetNG4 E Germany'!K902</f>
        <v>2</v>
      </c>
      <c r="T17" s="1"/>
      <c r="U17" s="1">
        <f>'SheetNG4 E Germany'!M902</f>
        <v>1</v>
      </c>
      <c r="V17" s="1"/>
      <c r="W17" s="1">
        <f>'SheetNG4 E Germany'!O902</f>
        <v>1</v>
      </c>
      <c r="X17" s="1"/>
      <c r="Y17" s="1">
        <f>'SheetNG4 E Germany'!Q902</f>
        <v>8</v>
      </c>
      <c r="Z17" s="1"/>
      <c r="AA17" s="1">
        <f>'SheetNG4 E Germany'!S902</f>
        <v>7</v>
      </c>
      <c r="AB17" s="1"/>
      <c r="AC17" s="1">
        <f>'SheetNG4 E Germany'!U902</f>
        <v>10</v>
      </c>
      <c r="AD17" s="1"/>
      <c r="AE17" s="1">
        <f>'SheetNG4 E Germany'!W902</f>
        <v>15</v>
      </c>
      <c r="AF17" s="1"/>
      <c r="AG17" s="1">
        <f>'SheetNG4 E Germany'!Y902</f>
        <v>20</v>
      </c>
      <c r="AH17" s="1"/>
      <c r="AI17" s="1">
        <f>'SheetNG4 E Germany'!AA902</f>
        <v>24</v>
      </c>
      <c r="AJ17" s="1"/>
      <c r="AK17" s="1">
        <f>'SheetNG4 E Germany'!AC902</f>
        <v>49</v>
      </c>
      <c r="AL17" s="1"/>
      <c r="AM17" s="1">
        <f>'SheetNG4 E Germany'!AE902</f>
        <v>49</v>
      </c>
      <c r="AN17" s="1"/>
      <c r="AO17" s="1">
        <f>'SheetNG4 E Germany'!AG902</f>
        <v>47</v>
      </c>
      <c r="AP17" s="1"/>
      <c r="AQ17" s="1">
        <f>'SheetNG4 E Germany'!AI902</f>
        <v>21</v>
      </c>
      <c r="AR17" s="1"/>
      <c r="AS17" s="1">
        <f>'SheetNG4 E Germany'!AK902</f>
        <v>28</v>
      </c>
      <c r="AT17" s="1"/>
      <c r="AU17" s="1">
        <f>'SheetNG4 E Germany'!AM902</f>
        <v>49</v>
      </c>
      <c r="AV17" s="1"/>
      <c r="AW17" s="1">
        <f>'SheetNG4 E Germany'!AO902</f>
        <v>12</v>
      </c>
      <c r="AX17" s="1"/>
      <c r="AY17" s="1"/>
      <c r="AZ17" s="1">
        <f>SUM(K17:AY17)</f>
        <v>344</v>
      </c>
      <c r="BA17" t="s">
        <v>561</v>
      </c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</row>
    <row r="18" spans="2:70" x14ac:dyDescent="0.2">
      <c r="C18" s="82"/>
      <c r="D18" s="1"/>
      <c r="E18" s="1"/>
      <c r="F18" s="1"/>
      <c r="G18" t="s">
        <v>1267</v>
      </c>
      <c r="K18" s="1">
        <f>'SheetNG4 E Germany'!C903</f>
        <v>0</v>
      </c>
      <c r="M18" s="1">
        <f>'SheetNG4 E Germany'!E903</f>
        <v>0</v>
      </c>
      <c r="O18" s="1">
        <f>'SheetNG4 E Germany'!G903</f>
        <v>0</v>
      </c>
      <c r="Q18" s="1">
        <f>'SheetNG4 E Germany'!I903</f>
        <v>0</v>
      </c>
      <c r="S18" s="1">
        <f>'SheetNG4 E Germany'!K903</f>
        <v>0</v>
      </c>
      <c r="T18" s="1"/>
      <c r="U18" s="1">
        <f>'SheetNG4 E Germany'!M903</f>
        <v>2</v>
      </c>
      <c r="V18" s="1"/>
      <c r="W18" s="1">
        <f>'SheetNG4 E Germany'!O903</f>
        <v>4</v>
      </c>
      <c r="X18" s="1"/>
      <c r="Y18" s="1">
        <f>'SheetNG4 E Germany'!Q903</f>
        <v>2</v>
      </c>
      <c r="Z18" s="1"/>
      <c r="AA18" s="1">
        <f>'SheetNG4 E Germany'!S903</f>
        <v>3</v>
      </c>
      <c r="AB18" s="1"/>
      <c r="AC18" s="1">
        <f>'SheetNG4 E Germany'!U903</f>
        <v>5</v>
      </c>
      <c r="AD18" s="1"/>
      <c r="AE18" s="1">
        <f>'SheetNG4 E Germany'!W903</f>
        <v>5</v>
      </c>
      <c r="AF18" s="1"/>
      <c r="AG18" s="1">
        <f>'SheetNG4 E Germany'!Y903</f>
        <v>5</v>
      </c>
      <c r="AH18" s="1"/>
      <c r="AI18" s="1">
        <f>'SheetNG4 E Germany'!AA903</f>
        <v>6</v>
      </c>
      <c r="AJ18" s="1"/>
      <c r="AK18" s="1">
        <f>'SheetNG4 E Germany'!AC903</f>
        <v>6</v>
      </c>
      <c r="AL18" s="1"/>
      <c r="AM18" s="1">
        <f>'SheetNG4 E Germany'!AE903</f>
        <v>6</v>
      </c>
      <c r="AN18" s="1"/>
      <c r="AO18" s="1">
        <f>'SheetNG4 E Germany'!AG903</f>
        <v>3</v>
      </c>
      <c r="AP18" s="1"/>
      <c r="AQ18" s="1">
        <f>'SheetNG4 E Germany'!AI903</f>
        <v>29</v>
      </c>
      <c r="AR18" s="1"/>
      <c r="AS18" s="1">
        <f>'SheetNG4 E Germany'!AK903</f>
        <v>22</v>
      </c>
      <c r="AT18" s="1"/>
      <c r="AU18" s="1">
        <f>'SheetNG4 E Germany'!AM903</f>
        <v>6</v>
      </c>
      <c r="AV18" s="1"/>
      <c r="AW18" s="1">
        <f>'SheetNG4 E Germany'!AO903</f>
        <v>16</v>
      </c>
      <c r="AX18" s="1"/>
      <c r="AY18" s="1"/>
      <c r="AZ18" s="1">
        <f>SUM(K18:AY18)</f>
        <v>120</v>
      </c>
      <c r="BA18" t="s">
        <v>561</v>
      </c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</row>
    <row r="19" spans="2:70" x14ac:dyDescent="0.2">
      <c r="C19" s="82"/>
      <c r="D19" s="1"/>
      <c r="E19" s="1"/>
      <c r="F19" s="1"/>
      <c r="G19" t="s">
        <v>1871</v>
      </c>
      <c r="K19" s="1">
        <f>'SheetNG4 E Germany'!C904</f>
        <v>1</v>
      </c>
      <c r="M19" s="1">
        <f>'SheetNG4 E Germany'!E904</f>
        <v>0</v>
      </c>
      <c r="O19" s="1">
        <f>'SheetNG4 E Germany'!G904</f>
        <v>0</v>
      </c>
      <c r="Q19" s="1">
        <f>'SheetNG4 E Germany'!I904</f>
        <v>0</v>
      </c>
      <c r="S19" s="1">
        <f>'SheetNG4 E Germany'!K904</f>
        <v>2</v>
      </c>
      <c r="T19" s="1"/>
      <c r="U19" s="1">
        <f>'SheetNG4 E Germany'!M904</f>
        <v>3</v>
      </c>
      <c r="V19" s="1"/>
      <c r="W19" s="1">
        <f>'SheetNG4 E Germany'!O904</f>
        <v>5</v>
      </c>
      <c r="X19" s="1"/>
      <c r="Y19" s="1">
        <f>'SheetNG4 E Germany'!Q904</f>
        <v>10</v>
      </c>
      <c r="Z19" s="1"/>
      <c r="AA19" s="1">
        <f>'SheetNG4 E Germany'!S904</f>
        <v>10</v>
      </c>
      <c r="AB19" s="1"/>
      <c r="AC19" s="1">
        <f>'SheetNG4 E Germany'!U904</f>
        <v>15</v>
      </c>
      <c r="AD19" s="1"/>
      <c r="AE19" s="1">
        <f>'SheetNG4 E Germany'!W904</f>
        <v>20</v>
      </c>
      <c r="AF19" s="1"/>
      <c r="AG19" s="1">
        <f>'SheetNG4 E Germany'!Y904</f>
        <v>25</v>
      </c>
      <c r="AH19" s="1"/>
      <c r="AI19" s="1">
        <f>'SheetNG4 E Germany'!AA904</f>
        <v>30</v>
      </c>
      <c r="AJ19" s="1"/>
      <c r="AK19" s="1">
        <f>'SheetNG4 E Germany'!AC904</f>
        <v>55</v>
      </c>
      <c r="AL19" s="1"/>
      <c r="AM19" s="1">
        <f>'SheetNG4 E Germany'!AE904</f>
        <v>55</v>
      </c>
      <c r="AN19" s="1"/>
      <c r="AO19" s="1">
        <f>'SheetNG4 E Germany'!AG904</f>
        <v>50</v>
      </c>
      <c r="AP19" s="1"/>
      <c r="AQ19" s="1">
        <f>'SheetNG4 E Germany'!AI904</f>
        <v>50</v>
      </c>
      <c r="AR19" s="1"/>
      <c r="AS19" s="1">
        <f>'SheetNG4 E Germany'!AK904</f>
        <v>50</v>
      </c>
      <c r="AT19" s="1"/>
      <c r="AU19" s="1">
        <f>'SheetNG4 E Germany'!AM904</f>
        <v>55</v>
      </c>
      <c r="AV19" s="1"/>
      <c r="AW19" s="1">
        <f>'SheetNG4 E Germany'!AO904</f>
        <v>28</v>
      </c>
      <c r="AX19" s="1"/>
      <c r="AY19" s="1"/>
      <c r="AZ19" s="1">
        <f>SUM(K19:AW19)</f>
        <v>464</v>
      </c>
      <c r="BA19" t="s">
        <v>561</v>
      </c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</row>
    <row r="20" spans="2:70" x14ac:dyDescent="0.2">
      <c r="C20" s="82"/>
      <c r="D20" s="1"/>
      <c r="E20" s="1"/>
      <c r="F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t="s">
        <v>561</v>
      </c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</row>
    <row r="21" spans="2:70" x14ac:dyDescent="0.2">
      <c r="B21" s="10" t="s">
        <v>4960</v>
      </c>
      <c r="C21" s="202" t="s">
        <v>6594</v>
      </c>
      <c r="D21" s="1">
        <v>168</v>
      </c>
      <c r="E21" s="1" t="s">
        <v>1265</v>
      </c>
      <c r="F21" s="1"/>
      <c r="G21" t="s">
        <v>1266</v>
      </c>
      <c r="U21" s="1">
        <f>'SheetNG5 Hesse'!M620</f>
        <v>3</v>
      </c>
      <c r="V21" s="1"/>
      <c r="W21" s="1">
        <f>'SheetNG5 Hesse'!P620</f>
        <v>5</v>
      </c>
      <c r="X21" s="1"/>
      <c r="Y21" s="1">
        <f>'SheetNG5 Hesse'!R620</f>
        <v>9</v>
      </c>
      <c r="Z21" s="1"/>
      <c r="AA21" s="1">
        <f>'SheetNG5 Hesse'!T620</f>
        <v>12</v>
      </c>
      <c r="AB21" s="1"/>
      <c r="AC21" s="1">
        <f>'SheetNG5 Hesse'!V620</f>
        <v>7</v>
      </c>
      <c r="AD21" s="1"/>
      <c r="AE21" s="1">
        <f>'SheetNG5 Hesse'!X620</f>
        <v>9</v>
      </c>
      <c r="AF21" s="1"/>
      <c r="AG21" s="1">
        <f>'SheetNG5 Hesse'!Z620</f>
        <v>11</v>
      </c>
      <c r="AH21" s="1"/>
      <c r="AI21" s="1">
        <f>'SheetNG5 Hesse'!AB620</f>
        <v>6</v>
      </c>
      <c r="AJ21" s="1"/>
      <c r="AK21" s="1">
        <f>'SheetNG5 Hesse'!AD620</f>
        <v>11</v>
      </c>
      <c r="AL21" s="1"/>
      <c r="AM21" s="1">
        <f>'SheetNG5 Hesse'!AF620</f>
        <v>34</v>
      </c>
      <c r="AN21" s="1"/>
      <c r="AO21" s="1">
        <f>'SheetNG5 Hesse'!AH620</f>
        <v>39</v>
      </c>
      <c r="AP21" s="1"/>
      <c r="AQ21" s="1">
        <f>'SheetNG5 Hesse'!AJ620</f>
        <v>9</v>
      </c>
      <c r="AR21" s="1"/>
      <c r="AS21" s="1">
        <f>'SheetNG5 Hesse'!AL620</f>
        <v>10</v>
      </c>
      <c r="AT21" s="1"/>
      <c r="AU21" s="1">
        <f>'SheetNG5 Hesse'!AN620</f>
        <v>26</v>
      </c>
      <c r="AV21" s="1"/>
      <c r="AW21" s="1">
        <f>'SheetNG5 Hesse'!AP620</f>
        <v>11</v>
      </c>
      <c r="AX21" s="1"/>
      <c r="AY21" s="1"/>
      <c r="AZ21" s="1">
        <f>SUM(S21:AY21)</f>
        <v>202</v>
      </c>
      <c r="BA21" t="s">
        <v>561</v>
      </c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</row>
    <row r="22" spans="2:70" x14ac:dyDescent="0.2">
      <c r="C22" s="82"/>
      <c r="D22" s="1"/>
      <c r="E22" s="1"/>
      <c r="F22" s="1"/>
      <c r="G22" t="s">
        <v>1267</v>
      </c>
      <c r="U22" s="1">
        <f>'SheetNG5 Hesse'!M621</f>
        <v>0</v>
      </c>
      <c r="V22" s="1"/>
      <c r="W22" s="1">
        <f>'SheetNG5 Hesse'!P621</f>
        <v>1</v>
      </c>
      <c r="X22" s="1"/>
      <c r="Y22" s="1">
        <f>'SheetNG5 Hesse'!R621</f>
        <v>1</v>
      </c>
      <c r="Z22" s="1"/>
      <c r="AA22" s="1">
        <f>'SheetNG5 Hesse'!T621</f>
        <v>1</v>
      </c>
      <c r="AB22" s="1"/>
      <c r="AC22" s="1">
        <f>'SheetNG5 Hesse'!V621</f>
        <v>3</v>
      </c>
      <c r="AD22" s="1"/>
      <c r="AE22" s="1">
        <f>'SheetNG5 Hesse'!X621</f>
        <v>1</v>
      </c>
      <c r="AF22" s="1"/>
      <c r="AG22" s="1">
        <f>'SheetNG5 Hesse'!Z621</f>
        <v>1</v>
      </c>
      <c r="AH22" s="1"/>
      <c r="AI22" s="1">
        <f>'SheetNG5 Hesse'!AB621</f>
        <v>9</v>
      </c>
      <c r="AJ22" s="1"/>
      <c r="AK22" s="1">
        <f>'SheetNG5 Hesse'!AD621</f>
        <v>9</v>
      </c>
      <c r="AL22" s="1"/>
      <c r="AM22" s="1">
        <f>'SheetNG5 Hesse'!AF621</f>
        <v>1</v>
      </c>
      <c r="AN22" s="1"/>
      <c r="AO22" s="1">
        <f>'SheetNG5 Hesse'!AH621</f>
        <v>1</v>
      </c>
      <c r="AP22" s="1"/>
      <c r="AQ22" s="1">
        <f>'SheetNG5 Hesse'!AJ621</f>
        <v>21</v>
      </c>
      <c r="AR22" s="1"/>
      <c r="AS22" s="1">
        <f>'SheetNG5 Hesse'!AL621</f>
        <v>20</v>
      </c>
      <c r="AT22" s="1"/>
      <c r="AU22" s="1">
        <f>'SheetNG5 Hesse'!AN621</f>
        <v>4</v>
      </c>
      <c r="AV22" s="1"/>
      <c r="AW22" s="1">
        <f>'SheetNG5 Hesse'!AP621</f>
        <v>6</v>
      </c>
      <c r="AX22" s="1"/>
      <c r="AY22" s="1"/>
      <c r="AZ22" s="1">
        <f>SUM(S22:AY22)</f>
        <v>79</v>
      </c>
      <c r="BA22" t="s">
        <v>561</v>
      </c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</row>
    <row r="23" spans="2:70" x14ac:dyDescent="0.2">
      <c r="C23" s="82"/>
      <c r="D23" s="1"/>
      <c r="E23" s="1"/>
      <c r="F23" s="1"/>
      <c r="G23" t="s">
        <v>1871</v>
      </c>
      <c r="U23" s="1">
        <f>'SheetNG5 Hesse'!M622</f>
        <v>3</v>
      </c>
      <c r="V23" s="1"/>
      <c r="W23" s="1">
        <f>'SheetNG5 Hesse'!P622</f>
        <v>6</v>
      </c>
      <c r="X23" s="1"/>
      <c r="Y23" s="1">
        <f>'SheetNG5 Hesse'!R622</f>
        <v>10</v>
      </c>
      <c r="Z23" s="1"/>
      <c r="AA23" s="1">
        <f>'SheetNG5 Hesse'!T622</f>
        <v>13</v>
      </c>
      <c r="AB23" s="1"/>
      <c r="AC23" s="1">
        <f>'SheetNG5 Hesse'!V622</f>
        <v>10</v>
      </c>
      <c r="AD23" s="1"/>
      <c r="AE23" s="1">
        <f>'SheetNG5 Hesse'!X622</f>
        <v>10</v>
      </c>
      <c r="AF23" s="1"/>
      <c r="AG23" s="1">
        <f>'SheetNG5 Hesse'!Z622</f>
        <v>12</v>
      </c>
      <c r="AH23" s="1"/>
      <c r="AI23" s="1">
        <f>'SheetNG5 Hesse'!AB622</f>
        <v>15</v>
      </c>
      <c r="AJ23" s="1"/>
      <c r="AK23" s="1">
        <f>'SheetNG5 Hesse'!AD622</f>
        <v>20</v>
      </c>
      <c r="AL23" s="1"/>
      <c r="AM23" s="1">
        <f>'SheetNG5 Hesse'!AF622</f>
        <v>35</v>
      </c>
      <c r="AN23" s="1"/>
      <c r="AO23" s="1">
        <f>'SheetNG5 Hesse'!AH622</f>
        <v>40</v>
      </c>
      <c r="AP23" s="1"/>
      <c r="AQ23" s="1">
        <f>'SheetNG5 Hesse'!AJ622</f>
        <v>30</v>
      </c>
      <c r="AR23" s="1"/>
      <c r="AS23" s="1">
        <f>'SheetNG5 Hesse'!AL622</f>
        <v>30</v>
      </c>
      <c r="AT23" s="1"/>
      <c r="AU23" s="1">
        <f>'SheetNG5 Hesse'!AN622</f>
        <v>30</v>
      </c>
      <c r="AV23" s="1"/>
      <c r="AW23" s="1">
        <f>'SheetNG5 Hesse'!AP622</f>
        <v>17</v>
      </c>
      <c r="AX23" s="1"/>
      <c r="AY23" s="1"/>
      <c r="AZ23" s="1">
        <f>SUM(S23:AW23)</f>
        <v>281</v>
      </c>
      <c r="BA23" t="s">
        <v>561</v>
      </c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</row>
    <row r="24" spans="2:70" x14ac:dyDescent="0.2">
      <c r="C24" s="82"/>
      <c r="D24" s="1"/>
      <c r="E24" s="1"/>
      <c r="F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t="s">
        <v>561</v>
      </c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</row>
    <row r="25" spans="2:70" x14ac:dyDescent="0.2">
      <c r="B25" s="10" t="s">
        <v>4961</v>
      </c>
      <c r="C25" s="202" t="s">
        <v>6596</v>
      </c>
      <c r="D25" s="1">
        <v>98</v>
      </c>
      <c r="E25" s="1" t="s">
        <v>1978</v>
      </c>
      <c r="F25" s="1"/>
      <c r="G25" t="s">
        <v>1266</v>
      </c>
      <c r="U25" s="1">
        <f>'SheetNG6 NRhine-W'!C706</f>
        <v>0</v>
      </c>
      <c r="W25" s="1">
        <f>'SheetNG6 NRhine-W'!E706</f>
        <v>0</v>
      </c>
      <c r="X25" s="1"/>
      <c r="Y25" s="1">
        <f>'SheetNG6 NRhine-W'!G706</f>
        <v>0</v>
      </c>
      <c r="Z25" s="1"/>
      <c r="AA25" s="1">
        <f>'SheetNG6 NRhine-W'!I706</f>
        <v>1</v>
      </c>
      <c r="AB25" s="1"/>
      <c r="AC25" s="1">
        <f>'SheetNG6 NRhine-W'!K706</f>
        <v>2</v>
      </c>
      <c r="AD25" s="1"/>
      <c r="AE25" s="1">
        <f>'SheetNG6 NRhine-W'!M706</f>
        <v>8</v>
      </c>
      <c r="AF25" s="1"/>
      <c r="AG25" s="1">
        <f>'SheetNG6 NRhine-W'!O706</f>
        <v>15</v>
      </c>
      <c r="AH25" s="1"/>
      <c r="AI25" s="1">
        <f>'SheetNG6 NRhine-W'!Q706</f>
        <v>16</v>
      </c>
      <c r="AJ25" s="1"/>
      <c r="AK25" s="1">
        <f>'SheetNG6 NRhine-W'!S706</f>
        <v>6</v>
      </c>
      <c r="AL25" s="1"/>
      <c r="AM25" s="1">
        <f>'SheetNG6 NRhine-W'!U706</f>
        <v>13</v>
      </c>
      <c r="AN25" s="1"/>
      <c r="AO25" s="1">
        <f>'SheetNG6 NRhine-W'!W706</f>
        <v>21</v>
      </c>
      <c r="AP25" s="1"/>
      <c r="AQ25" s="1">
        <f>'SheetNG6 NRhine-W'!Y706</f>
        <v>22</v>
      </c>
      <c r="AR25" s="1"/>
      <c r="AS25" s="1">
        <f>'SheetNG6 NRhine-W'!AA706</f>
        <v>42</v>
      </c>
      <c r="AT25" s="1"/>
      <c r="AU25" s="1">
        <f>'SheetNG6 NRhine-W'!AC706</f>
        <v>50</v>
      </c>
      <c r="AV25" s="1"/>
      <c r="AW25" s="1">
        <f>'SheetNG6 NRhine-W'!AE706</f>
        <v>28</v>
      </c>
      <c r="AX25" s="1"/>
      <c r="AY25" s="1"/>
      <c r="AZ25" s="1">
        <f>SUM(S25:AY25)</f>
        <v>224</v>
      </c>
      <c r="BA25" t="s">
        <v>561</v>
      </c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</row>
    <row r="26" spans="2:70" x14ac:dyDescent="0.2">
      <c r="C26" s="82"/>
      <c r="D26" s="1"/>
      <c r="E26" s="1"/>
      <c r="F26" s="1"/>
      <c r="G26" t="s">
        <v>1267</v>
      </c>
      <c r="U26" s="1">
        <f>'SheetNG6 NRhine-W'!C707</f>
        <v>0</v>
      </c>
      <c r="W26" s="1">
        <f>'SheetNG6 NRhine-W'!E707</f>
        <v>0</v>
      </c>
      <c r="X26" s="1"/>
      <c r="Y26" s="1">
        <f>'SheetNG6 NRhine-W'!G707</f>
        <v>0</v>
      </c>
      <c r="Z26" s="1"/>
      <c r="AA26" s="1">
        <f>'SheetNG6 NRhine-W'!I707</f>
        <v>0</v>
      </c>
      <c r="AB26" s="1"/>
      <c r="AC26" s="1">
        <f>'SheetNG6 NRhine-W'!K707</f>
        <v>1</v>
      </c>
      <c r="AD26" s="1"/>
      <c r="AE26" s="1">
        <f>'SheetNG6 NRhine-W'!M707</f>
        <v>1</v>
      </c>
      <c r="AF26" s="1"/>
      <c r="AG26" s="1">
        <f>'SheetNG6 NRhine-W'!O707</f>
        <v>1</v>
      </c>
      <c r="AH26" s="1"/>
      <c r="AI26" s="1">
        <f>'SheetNG6 NRhine-W'!Q707</f>
        <v>3</v>
      </c>
      <c r="AJ26" s="1"/>
      <c r="AK26" s="1">
        <f>'SheetNG6 NRhine-W'!S707</f>
        <v>14</v>
      </c>
      <c r="AL26" s="1"/>
      <c r="AM26" s="1">
        <f>'SheetNG6 NRhine-W'!U707</f>
        <v>7</v>
      </c>
      <c r="AN26" s="1"/>
      <c r="AO26" s="1">
        <f>'SheetNG6 NRhine-W'!W707</f>
        <v>4</v>
      </c>
      <c r="AP26" s="1"/>
      <c r="AQ26" s="1">
        <f>'SheetNG6 NRhine-W'!Y707</f>
        <v>8</v>
      </c>
      <c r="AR26" s="1"/>
      <c r="AS26" s="1">
        <f>'SheetNG6 NRhine-W'!AA707</f>
        <v>8</v>
      </c>
      <c r="AT26" s="1"/>
      <c r="AU26" s="1">
        <f>'SheetNG6 NRhine-W'!AC707</f>
        <v>3</v>
      </c>
      <c r="AV26" s="1"/>
      <c r="AW26" s="1">
        <f>'SheetNG6 NRhine-W'!AE707</f>
        <v>4</v>
      </c>
      <c r="AX26" s="1"/>
      <c r="AY26" s="1"/>
      <c r="AZ26" s="1">
        <f>SUM(S26:AY26)</f>
        <v>54</v>
      </c>
      <c r="BA26" t="s">
        <v>561</v>
      </c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</row>
    <row r="27" spans="2:70" x14ac:dyDescent="0.2">
      <c r="C27" s="82"/>
      <c r="D27" s="1"/>
      <c r="E27" s="1"/>
      <c r="F27" s="1"/>
      <c r="G27" t="s">
        <v>1871</v>
      </c>
      <c r="U27" s="1">
        <f>'SheetNG6 NRhine-W'!C708</f>
        <v>0</v>
      </c>
      <c r="W27" s="1">
        <f>'SheetNG6 NRhine-W'!E708</f>
        <v>0</v>
      </c>
      <c r="X27" s="1"/>
      <c r="Y27" s="1">
        <f>'SheetNG6 NRhine-W'!G708</f>
        <v>0</v>
      </c>
      <c r="Z27" s="1"/>
      <c r="AA27" s="1">
        <f>'SheetNG6 NRhine-W'!I708</f>
        <v>1</v>
      </c>
      <c r="AB27" s="1"/>
      <c r="AC27" s="1">
        <f>'SheetNG6 NRhine-W'!K708</f>
        <v>3</v>
      </c>
      <c r="AD27" s="1"/>
      <c r="AE27" s="1">
        <f>'SheetNG6 NRhine-W'!M708</f>
        <v>9</v>
      </c>
      <c r="AF27" s="1"/>
      <c r="AG27" s="1">
        <f>'SheetNG6 NRhine-W'!O708</f>
        <v>16</v>
      </c>
      <c r="AH27" s="1"/>
      <c r="AI27" s="1">
        <f>'SheetNG6 NRhine-W'!Q708</f>
        <v>19</v>
      </c>
      <c r="AJ27" s="1"/>
      <c r="AK27" s="1">
        <f>'SheetNG6 NRhine-W'!S708</f>
        <v>20</v>
      </c>
      <c r="AL27" s="1"/>
      <c r="AM27" s="1">
        <f>'SheetNG6 NRhine-W'!U708</f>
        <v>20</v>
      </c>
      <c r="AN27" s="1"/>
      <c r="AO27" s="1">
        <f>'SheetNG6 NRhine-W'!W708</f>
        <v>25</v>
      </c>
      <c r="AP27" s="1"/>
      <c r="AQ27" s="1">
        <f>'SheetNG6 NRhine-W'!Y708</f>
        <v>30</v>
      </c>
      <c r="AR27" s="1"/>
      <c r="AS27" s="1">
        <f>'SheetNG6 NRhine-W'!AA708</f>
        <v>50</v>
      </c>
      <c r="AT27" s="1"/>
      <c r="AU27" s="1">
        <f>'SheetNG6 NRhine-W'!AC708</f>
        <v>53</v>
      </c>
      <c r="AV27" s="1"/>
      <c r="AW27" s="1">
        <f>'SheetNG6 NRhine-W'!AE708</f>
        <v>32</v>
      </c>
      <c r="AX27" s="1"/>
      <c r="AY27" s="1"/>
      <c r="AZ27" s="1">
        <f>SUM(S27:AW27)</f>
        <v>278</v>
      </c>
      <c r="BA27" t="s">
        <v>561</v>
      </c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</row>
    <row r="28" spans="2:70" x14ac:dyDescent="0.2">
      <c r="C28" s="82"/>
      <c r="D28" s="1"/>
      <c r="E28" s="1"/>
      <c r="F28" s="1"/>
      <c r="U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t="s">
        <v>561</v>
      </c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</row>
    <row r="29" spans="2:70" x14ac:dyDescent="0.2">
      <c r="B29" s="10" t="s">
        <v>4962</v>
      </c>
      <c r="C29" s="202" t="s">
        <v>6576</v>
      </c>
      <c r="D29" s="1">
        <v>47</v>
      </c>
      <c r="E29" s="1" t="s">
        <v>1978</v>
      </c>
      <c r="F29" s="1"/>
      <c r="G29" t="s">
        <v>1266</v>
      </c>
      <c r="U29" s="1">
        <f>'SheetNG7 SchlswgHolstn'!B186</f>
        <v>0</v>
      </c>
      <c r="W29" s="1">
        <f>'SheetNG7 SchlswgHolstn'!D186</f>
        <v>0</v>
      </c>
      <c r="X29" s="1"/>
      <c r="Y29" s="1">
        <f>'SheetNG7 SchlswgHolstn'!F186</f>
        <v>0</v>
      </c>
      <c r="Z29" s="1"/>
      <c r="AA29" s="1">
        <f>'SheetNG7 SchlswgHolstn'!H186</f>
        <v>0</v>
      </c>
      <c r="AB29" s="1"/>
      <c r="AC29" s="1">
        <f>'SheetNG7 SchlswgHolstn'!J186</f>
        <v>0</v>
      </c>
      <c r="AD29" s="1"/>
      <c r="AE29" s="1">
        <f>'SheetNG7 SchlswgHolstn'!L186</f>
        <v>0</v>
      </c>
      <c r="AF29" s="1"/>
      <c r="AG29" s="1">
        <f>'SheetNG7 SchlswgHolstn'!N186</f>
        <v>0</v>
      </c>
      <c r="AH29" s="1"/>
      <c r="AI29" s="1">
        <f>'SheetNG7 SchlswgHolstn'!P186</f>
        <v>0</v>
      </c>
      <c r="AJ29" s="1"/>
      <c r="AK29" s="1">
        <f>'SheetNG7 SchlswgHolstn'!R186</f>
        <v>0</v>
      </c>
      <c r="AL29" s="1"/>
      <c r="AM29" s="1">
        <f>'SheetNG7 SchlswgHolstn'!T186</f>
        <v>7</v>
      </c>
      <c r="AN29" s="1"/>
      <c r="AO29" s="1">
        <f>'SheetNG7 SchlswgHolstn'!V186</f>
        <v>15</v>
      </c>
      <c r="AP29" s="1"/>
      <c r="AQ29" s="1">
        <f>'SheetNG7 SchlswgHolstn'!X186</f>
        <v>10</v>
      </c>
      <c r="AR29" s="1"/>
      <c r="AS29" s="1">
        <f>'SheetNG7 SchlswgHolstn'!Z186</f>
        <v>9</v>
      </c>
      <c r="AT29" s="1"/>
      <c r="AU29" s="1">
        <f>'SheetNG7 SchlswgHolstn'!AB186</f>
        <v>25</v>
      </c>
      <c r="AV29" s="1"/>
      <c r="AW29" s="1">
        <f>'SheetNG7 SchlswgHolstn'!AD186</f>
        <v>7</v>
      </c>
      <c r="AX29" s="1"/>
      <c r="AY29" s="1"/>
      <c r="AZ29" s="1">
        <f>SUM(S29:AY29)</f>
        <v>73</v>
      </c>
      <c r="BA29" t="s">
        <v>561</v>
      </c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</row>
    <row r="30" spans="2:70" x14ac:dyDescent="0.2">
      <c r="B30" s="14" t="s">
        <v>1573</v>
      </c>
      <c r="C30" s="82"/>
      <c r="D30" s="1"/>
      <c r="E30" s="1"/>
      <c r="F30" s="1"/>
      <c r="G30" t="s">
        <v>1267</v>
      </c>
      <c r="U30" s="1">
        <f>'SheetNG7 SchlswgHolstn'!B187</f>
        <v>0</v>
      </c>
      <c r="W30" s="1">
        <f>'SheetNG7 SchlswgHolstn'!D187</f>
        <v>0</v>
      </c>
      <c r="X30" s="1"/>
      <c r="Y30" s="1">
        <f>'SheetNG7 SchlswgHolstn'!F187</f>
        <v>0</v>
      </c>
      <c r="Z30" s="1"/>
      <c r="AA30" s="1">
        <f>'SheetNG7 SchlswgHolstn'!H187</f>
        <v>0</v>
      </c>
      <c r="AB30" s="1"/>
      <c r="AC30" s="1">
        <f>'SheetNG7 SchlswgHolstn'!J187</f>
        <v>0</v>
      </c>
      <c r="AD30" s="1"/>
      <c r="AE30" s="1">
        <f>'SheetNG7 SchlswgHolstn'!L187</f>
        <v>0</v>
      </c>
      <c r="AF30" s="1"/>
      <c r="AG30" s="1">
        <f>'SheetNG7 SchlswgHolstn'!N187</f>
        <v>0</v>
      </c>
      <c r="AH30" s="1"/>
      <c r="AI30" s="1">
        <f>'SheetNG7 SchlswgHolstn'!P187</f>
        <v>0</v>
      </c>
      <c r="AJ30" s="1"/>
      <c r="AK30" s="1">
        <f>'SheetNG7 SchlswgHolstn'!R187</f>
        <v>0</v>
      </c>
      <c r="AL30" s="1"/>
      <c r="AM30" s="1">
        <f>'SheetNG7 SchlswgHolstn'!T187</f>
        <v>3</v>
      </c>
      <c r="AN30" s="1"/>
      <c r="AO30" s="1">
        <f>'SheetNG7 SchlswgHolstn'!V187</f>
        <v>3</v>
      </c>
      <c r="AP30" s="1"/>
      <c r="AQ30" s="1">
        <f>'SheetNG7 SchlswgHolstn'!X187</f>
        <v>10</v>
      </c>
      <c r="AR30" s="1"/>
      <c r="AS30" s="1">
        <f>'SheetNG7 SchlswgHolstn'!Z187</f>
        <v>11</v>
      </c>
      <c r="AT30" s="1"/>
      <c r="AU30" s="1">
        <f>'SheetNG7 SchlswgHolstn'!AB187</f>
        <v>2</v>
      </c>
      <c r="AV30" s="1"/>
      <c r="AW30" s="1">
        <f>'SheetNG7 SchlswgHolstn'!AD187</f>
        <v>5</v>
      </c>
      <c r="AX30" s="1"/>
      <c r="AY30" s="1"/>
      <c r="AZ30" s="1">
        <f>SUM(S30:AY30)</f>
        <v>34</v>
      </c>
      <c r="BA30" t="s">
        <v>561</v>
      </c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x14ac:dyDescent="0.2">
      <c r="C31" s="82"/>
      <c r="D31" s="1"/>
      <c r="E31" s="1"/>
      <c r="F31" s="1"/>
      <c r="G31" t="s">
        <v>1871</v>
      </c>
      <c r="U31" s="1">
        <f>'SheetNG7 SchlswgHolstn'!B188</f>
        <v>0</v>
      </c>
      <c r="W31" s="1">
        <f>'SheetNG7 SchlswgHolstn'!D188</f>
        <v>0</v>
      </c>
      <c r="X31" s="1"/>
      <c r="Y31" s="1">
        <f>'SheetNG7 SchlswgHolstn'!F188</f>
        <v>0</v>
      </c>
      <c r="Z31" s="1"/>
      <c r="AA31" s="1">
        <f>'SheetNG7 SchlswgHolstn'!H188</f>
        <v>0</v>
      </c>
      <c r="AB31" s="1"/>
      <c r="AC31" s="1">
        <f>'SheetNG7 SchlswgHolstn'!J188</f>
        <v>0</v>
      </c>
      <c r="AD31" s="1"/>
      <c r="AE31" s="1">
        <f>'SheetNG7 SchlswgHolstn'!L188</f>
        <v>0</v>
      </c>
      <c r="AF31" s="1"/>
      <c r="AG31" s="1">
        <f>'SheetNG7 SchlswgHolstn'!N188</f>
        <v>0</v>
      </c>
      <c r="AH31" s="1"/>
      <c r="AI31" s="1">
        <f>'SheetNG7 SchlswgHolstn'!P188</f>
        <v>0</v>
      </c>
      <c r="AJ31" s="1"/>
      <c r="AK31" s="1">
        <f>'SheetNG7 SchlswgHolstn'!R188</f>
        <v>0</v>
      </c>
      <c r="AL31" s="1"/>
      <c r="AM31" s="1">
        <f>'SheetNG7 SchlswgHolstn'!T188</f>
        <v>10</v>
      </c>
      <c r="AN31" s="1"/>
      <c r="AO31" s="1">
        <f>'SheetNG7 SchlswgHolstn'!V188</f>
        <v>18</v>
      </c>
      <c r="AP31" s="1"/>
      <c r="AQ31" s="1">
        <f>'SheetNG7 SchlswgHolstn'!X188</f>
        <v>20</v>
      </c>
      <c r="AR31" s="1"/>
      <c r="AS31" s="1">
        <f>'SheetNG7 SchlswgHolstn'!Z188</f>
        <v>20</v>
      </c>
      <c r="AT31" s="1"/>
      <c r="AU31" s="1">
        <f>'SheetNG7 SchlswgHolstn'!AB188</f>
        <v>27</v>
      </c>
      <c r="AV31" s="1"/>
      <c r="AW31" s="1">
        <f>'SheetNG7 SchlswgHolstn'!AD188</f>
        <v>12</v>
      </c>
      <c r="AX31" s="1"/>
      <c r="AY31" s="1"/>
      <c r="AZ31" s="1">
        <f>SUM(S31:AW31)</f>
        <v>107</v>
      </c>
      <c r="BA31" t="s">
        <v>561</v>
      </c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x14ac:dyDescent="0.2">
      <c r="C32" s="82"/>
      <c r="D32" s="1"/>
      <c r="E32" s="1"/>
      <c r="F32" s="1"/>
      <c r="BA32" t="s">
        <v>561</v>
      </c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</row>
    <row r="33" spans="1:70" x14ac:dyDescent="0.2">
      <c r="B33" s="5" t="s">
        <v>1574</v>
      </c>
      <c r="C33" s="5"/>
      <c r="D33" s="5">
        <f>SUM(D9:D25)</f>
        <v>914</v>
      </c>
      <c r="E33" s="13" t="s">
        <v>1433</v>
      </c>
      <c r="F33" s="13"/>
      <c r="G33" s="4" t="s">
        <v>1266</v>
      </c>
      <c r="H33" s="4"/>
      <c r="I33" s="4"/>
      <c r="J33" s="4"/>
      <c r="K33" s="13">
        <f>K9+K13+K17+K21+K25+K29</f>
        <v>1</v>
      </c>
      <c r="L33" s="4"/>
      <c r="M33" s="13">
        <f>M9+M13+M17+M21+M25+M29</f>
        <v>0</v>
      </c>
      <c r="N33" s="4"/>
      <c r="O33" s="13">
        <f>O9+O13+O17+O21+O25+O29</f>
        <v>0</v>
      </c>
      <c r="P33" s="4"/>
      <c r="Q33" s="13">
        <f>Q9+Q13+Q17+Q21+Q25+Q29</f>
        <v>0</v>
      </c>
      <c r="R33" s="4"/>
      <c r="S33" s="13">
        <f>S9+S13+S17+S21+S25+S29</f>
        <v>2</v>
      </c>
      <c r="T33" s="13"/>
      <c r="U33" s="13">
        <f>U9+U13+U17+U21+U25+U29</f>
        <v>5</v>
      </c>
      <c r="V33" s="13"/>
      <c r="W33" s="13">
        <f>W9+W13+W17+W21+W25+W29</f>
        <v>8</v>
      </c>
      <c r="X33" s="13"/>
      <c r="Y33" s="13">
        <f>Y9+Y13+Y17+Y21+Y25+Y29</f>
        <v>37</v>
      </c>
      <c r="Z33" s="13"/>
      <c r="AA33" s="13">
        <f>AA9+AA13+AA17+AA21+AA25+AA29</f>
        <v>83</v>
      </c>
      <c r="AB33" s="13"/>
      <c r="AC33" s="13">
        <f>AC9+AC13+AC17+AC21+AC25+AC29</f>
        <v>105</v>
      </c>
      <c r="AD33" s="13"/>
      <c r="AE33" s="13">
        <f>AE9+AE13+AE17+AE21+AE25+AE29</f>
        <v>118</v>
      </c>
      <c r="AF33" s="13"/>
      <c r="AG33" s="13">
        <f>AG9+AG13+AG17+AG21+AG25+AG29</f>
        <v>158</v>
      </c>
      <c r="AH33" s="13"/>
      <c r="AI33" s="13">
        <f>AI9+AI13+AI17+AI21+AI25+AI29</f>
        <v>196</v>
      </c>
      <c r="AJ33" s="13"/>
      <c r="AK33" s="13">
        <f>AK9+AK13+AK17+AK21+AK25+AK29</f>
        <v>233</v>
      </c>
      <c r="AL33" s="13"/>
      <c r="AM33" s="13">
        <f>AM9+AM13+AM17+AM21+AM25+AM29</f>
        <v>258</v>
      </c>
      <c r="AN33" s="13"/>
      <c r="AO33" s="13">
        <f>AO9+AO13+AO17+AO21+AO25+AO29</f>
        <v>216</v>
      </c>
      <c r="AP33" s="13"/>
      <c r="AQ33" s="13">
        <f>AQ9+AQ13+AQ17+AQ21+AQ25+AQ29</f>
        <v>166</v>
      </c>
      <c r="AR33" s="13"/>
      <c r="AS33" s="13">
        <f>AS9+AS13+AS17+AS21+AS25+AS29</f>
        <v>139</v>
      </c>
      <c r="AT33" s="13"/>
      <c r="AU33" s="13">
        <f>AU9+AU13+AU17+AU21+AU25+AU29</f>
        <v>194</v>
      </c>
      <c r="AV33" s="13"/>
      <c r="AW33" s="13">
        <f>AW9+AW13+AW17+AW21+AW25+AW29</f>
        <v>84</v>
      </c>
      <c r="AX33" s="13"/>
      <c r="AY33" s="13">
        <f>AY9+AY13+AY17+AY21+AY25+AY29</f>
        <v>2</v>
      </c>
      <c r="AZ33" s="13">
        <f>AZ9+AZ13+AZ17+AZ21+AZ25+AZ29</f>
        <v>2005</v>
      </c>
      <c r="BA33" t="s">
        <v>561</v>
      </c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</row>
    <row r="34" spans="1:70" x14ac:dyDescent="0.2">
      <c r="B34" s="4"/>
      <c r="C34" s="4"/>
      <c r="D34" s="4"/>
      <c r="E34" s="4"/>
      <c r="F34" s="4"/>
      <c r="G34" s="4" t="s">
        <v>1267</v>
      </c>
      <c r="H34" s="4"/>
      <c r="I34" s="4"/>
      <c r="J34" s="4"/>
      <c r="K34" s="13">
        <f>K10+K14+K18+K22+K26+K30</f>
        <v>0</v>
      </c>
      <c r="L34" s="4"/>
      <c r="M34" s="13">
        <f>M10+M14+M18+M22+M26+M30</f>
        <v>0</v>
      </c>
      <c r="N34" s="4"/>
      <c r="O34" s="13">
        <f>O10+O14+O18+O22+O26+O30</f>
        <v>0</v>
      </c>
      <c r="P34" s="4"/>
      <c r="Q34" s="13">
        <f>Q10+Q14+Q18+Q22+Q26+Q30</f>
        <v>0</v>
      </c>
      <c r="R34" s="4"/>
      <c r="S34" s="13">
        <f>S10+S14+S18+S22+S26+S30</f>
        <v>0</v>
      </c>
      <c r="T34" s="13"/>
      <c r="U34" s="13">
        <f>U10+U14+U18+U22+U26+U30</f>
        <v>4</v>
      </c>
      <c r="V34" s="13"/>
      <c r="W34" s="13">
        <f>W10+W14+W18+W22+W26+W30</f>
        <v>8</v>
      </c>
      <c r="X34" s="13"/>
      <c r="Y34" s="13">
        <f>Y10+Y14+Y18+Y22+Y26+Y30</f>
        <v>8</v>
      </c>
      <c r="Z34" s="13"/>
      <c r="AA34" s="13">
        <f>AA10+AA14+AA18+AA22+AA26+AA30</f>
        <v>9</v>
      </c>
      <c r="AB34" s="13"/>
      <c r="AC34" s="13">
        <f>AC10+AC14+AC18+AC22+AC26+AC30</f>
        <v>19</v>
      </c>
      <c r="AD34" s="13"/>
      <c r="AE34" s="13">
        <f>AE10+AE14+AE18+AE22+AE26+AE30</f>
        <v>27</v>
      </c>
      <c r="AF34" s="13"/>
      <c r="AG34" s="13">
        <f>AG10+AG14+AG18+AG22+AG26+AG30</f>
        <v>26</v>
      </c>
      <c r="AH34" s="13"/>
      <c r="AI34" s="13">
        <f>AI10+AI14+AI18+AI22+AI26+AI30</f>
        <v>38</v>
      </c>
      <c r="AJ34" s="13"/>
      <c r="AK34" s="13">
        <f>AK10+AK14+AK18+AK22+AK26+AK30</f>
        <v>42</v>
      </c>
      <c r="AL34" s="13"/>
      <c r="AM34" s="13">
        <f>AM10+AM14+AM18+AM22+AM26+AM30</f>
        <v>42</v>
      </c>
      <c r="AN34" s="13"/>
      <c r="AO34" s="13">
        <f>AO10+AO14+AO18+AO22+AO26+AO30</f>
        <v>72</v>
      </c>
      <c r="AP34" s="13"/>
      <c r="AQ34" s="13">
        <f>AQ10+AQ14+AQ18+AQ22+AQ26+AQ30</f>
        <v>134</v>
      </c>
      <c r="AR34" s="13"/>
      <c r="AS34" s="13">
        <f>AS10+AS14+AS18+AS22+AS26+AS30</f>
        <v>141</v>
      </c>
      <c r="AT34" s="13"/>
      <c r="AU34" s="13">
        <f>AU10+AU14+AU18+AU22+AU26+AU30</f>
        <v>76</v>
      </c>
      <c r="AV34" s="13"/>
      <c r="AW34" s="13">
        <f>AW10+AW14+AW18+AW22+AW26+AW30</f>
        <v>75</v>
      </c>
      <c r="AX34" s="13"/>
      <c r="AY34" s="13">
        <f>AY10+AY14+AY18+AY22+AY26+AY30</f>
        <v>0</v>
      </c>
      <c r="AZ34" s="13">
        <f>AZ10+AZ14+AZ18+AZ22+AZ26+AZ30</f>
        <v>721</v>
      </c>
      <c r="BA34" t="s">
        <v>561</v>
      </c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</row>
    <row r="35" spans="1:70" x14ac:dyDescent="0.2">
      <c r="B35" s="4"/>
      <c r="C35" s="4"/>
      <c r="D35" s="4"/>
      <c r="E35" s="4"/>
      <c r="F35" s="4"/>
      <c r="G35" s="4" t="s">
        <v>1871</v>
      </c>
      <c r="H35" s="4"/>
      <c r="I35" s="4"/>
      <c r="J35" s="4"/>
      <c r="K35" s="13">
        <f>K33+K34</f>
        <v>1</v>
      </c>
      <c r="L35" s="4"/>
      <c r="M35" s="13">
        <f>M33+M34</f>
        <v>0</v>
      </c>
      <c r="N35" s="4"/>
      <c r="O35" s="13">
        <f>O33+O34</f>
        <v>0</v>
      </c>
      <c r="P35" s="4"/>
      <c r="Q35" s="13">
        <f>Q33+Q34</f>
        <v>0</v>
      </c>
      <c r="R35" s="4"/>
      <c r="S35" s="13">
        <f>S33+S34</f>
        <v>2</v>
      </c>
      <c r="T35" s="13"/>
      <c r="U35" s="13">
        <f>U33+U34</f>
        <v>9</v>
      </c>
      <c r="V35" s="13"/>
      <c r="W35" s="13">
        <f>W33+W34</f>
        <v>16</v>
      </c>
      <c r="X35" s="13"/>
      <c r="Y35" s="13">
        <f>Y33+Y34</f>
        <v>45</v>
      </c>
      <c r="Z35" s="13"/>
      <c r="AA35" s="13">
        <f>AA33+AA34</f>
        <v>92</v>
      </c>
      <c r="AB35" s="13"/>
      <c r="AC35" s="13">
        <f>AC33+AC34</f>
        <v>124</v>
      </c>
      <c r="AD35" s="13"/>
      <c r="AE35" s="13">
        <f>AE33+AE34</f>
        <v>145</v>
      </c>
      <c r="AF35" s="13"/>
      <c r="AG35" s="13">
        <f>AG33+AG34</f>
        <v>184</v>
      </c>
      <c r="AH35" s="13"/>
      <c r="AI35" s="13">
        <f>AI33+AI34</f>
        <v>234</v>
      </c>
      <c r="AJ35" s="13"/>
      <c r="AK35" s="13">
        <f>AK33+AK34</f>
        <v>275</v>
      </c>
      <c r="AL35" s="13"/>
      <c r="AM35" s="13">
        <f>AM33+AM34</f>
        <v>300</v>
      </c>
      <c r="AN35" s="13"/>
      <c r="AO35" s="13">
        <f>AO33+AO34</f>
        <v>288</v>
      </c>
      <c r="AP35" s="13"/>
      <c r="AQ35" s="13">
        <f>AQ33+AQ34</f>
        <v>300</v>
      </c>
      <c r="AR35" s="13"/>
      <c r="AS35" s="13">
        <f>AS33+AS34</f>
        <v>280</v>
      </c>
      <c r="AT35" s="13"/>
      <c r="AU35" s="13">
        <f>AU33+AU34</f>
        <v>270</v>
      </c>
      <c r="AV35" s="13"/>
      <c r="AW35" s="13">
        <f>AW33+AW34</f>
        <v>159</v>
      </c>
      <c r="AX35" s="13"/>
      <c r="AY35" s="13">
        <f>AY33+AY34</f>
        <v>2</v>
      </c>
      <c r="AZ35" s="13">
        <f>AZ33+AZ34</f>
        <v>2726</v>
      </c>
      <c r="BA35" t="s">
        <v>561</v>
      </c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</row>
    <row r="36" spans="1:70" x14ac:dyDescent="0.2">
      <c r="I36" s="164" t="s">
        <v>5575</v>
      </c>
      <c r="J36" s="164"/>
      <c r="K36" s="164" t="s">
        <v>5514</v>
      </c>
      <c r="L36" s="164"/>
      <c r="M36" s="164" t="s">
        <v>5515</v>
      </c>
      <c r="N36" s="164"/>
      <c r="O36" s="164" t="s">
        <v>5516</v>
      </c>
      <c r="P36" s="164"/>
      <c r="Q36" s="164" t="s">
        <v>1534</v>
      </c>
      <c r="R36" s="164"/>
      <c r="S36" s="14" t="s">
        <v>1257</v>
      </c>
      <c r="T36" s="14"/>
      <c r="U36" s="14" t="s">
        <v>1979</v>
      </c>
      <c r="V36" s="14"/>
      <c r="W36" s="14" t="s">
        <v>1980</v>
      </c>
      <c r="X36" s="14"/>
      <c r="Y36" s="14" t="s">
        <v>1981</v>
      </c>
      <c r="Z36" s="14"/>
      <c r="AA36" s="14" t="s">
        <v>1982</v>
      </c>
      <c r="AB36" s="14"/>
      <c r="AC36" s="14" t="s">
        <v>1983</v>
      </c>
      <c r="AD36" s="14"/>
      <c r="AE36" s="14" t="s">
        <v>1984</v>
      </c>
      <c r="AF36" s="14"/>
      <c r="AG36" s="14" t="s">
        <v>1985</v>
      </c>
      <c r="AH36" s="14"/>
      <c r="AI36" s="14" t="s">
        <v>1986</v>
      </c>
      <c r="AJ36" s="14"/>
      <c r="AK36" s="14" t="s">
        <v>1987</v>
      </c>
      <c r="AL36" s="14"/>
      <c r="AM36" s="14" t="s">
        <v>1988</v>
      </c>
      <c r="AN36" s="14"/>
      <c r="AO36" s="14" t="s">
        <v>1989</v>
      </c>
      <c r="AP36" s="14"/>
      <c r="AQ36" s="14" t="s">
        <v>1990</v>
      </c>
      <c r="AR36" s="14"/>
      <c r="AS36" s="14" t="s">
        <v>1991</v>
      </c>
      <c r="AT36" s="14"/>
      <c r="AU36" s="14" t="s">
        <v>1992</v>
      </c>
      <c r="AV36" s="14"/>
      <c r="AW36" s="14" t="s">
        <v>2710</v>
      </c>
      <c r="AX36" s="14"/>
      <c r="AY36" s="14" t="s">
        <v>3533</v>
      </c>
      <c r="AZ36" s="14" t="s">
        <v>2711</v>
      </c>
      <c r="BA36" t="s">
        <v>561</v>
      </c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</row>
    <row r="37" spans="1:70" ht="13.5" thickBot="1" x14ac:dyDescent="0.25">
      <c r="A37" s="14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t="s">
        <v>561</v>
      </c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</row>
    <row r="38" spans="1:70" x14ac:dyDescent="0.2">
      <c r="B38" s="57" t="s">
        <v>1496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86" t="s">
        <v>1497</v>
      </c>
      <c r="V38" s="32"/>
      <c r="W38" s="32"/>
      <c r="X38" s="32"/>
      <c r="Y38" s="32"/>
      <c r="AA38" s="32"/>
      <c r="AB38" s="3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t="s">
        <v>561</v>
      </c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</row>
    <row r="39" spans="1:70" x14ac:dyDescent="0.2">
      <c r="B39" s="22" t="s">
        <v>1575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t="s">
        <v>561</v>
      </c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</row>
    <row r="40" spans="1:70" x14ac:dyDescent="0.2">
      <c r="B40" s="31" t="s">
        <v>2547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t="s">
        <v>561</v>
      </c>
    </row>
    <row r="41" spans="1:70" x14ac:dyDescent="0.2">
      <c r="B41" s="22" t="s">
        <v>1372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t="s">
        <v>561</v>
      </c>
    </row>
    <row r="42" spans="1:70" x14ac:dyDescent="0.2">
      <c r="B42" s="22" t="s">
        <v>1373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t="s">
        <v>561</v>
      </c>
    </row>
    <row r="43" spans="1:70" x14ac:dyDescent="0.2">
      <c r="B43" s="22"/>
      <c r="C43" s="22"/>
      <c r="D43" s="22"/>
      <c r="E43" s="22"/>
      <c r="F43" s="22"/>
      <c r="G43" s="22" t="s">
        <v>1266</v>
      </c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4">
        <f>(0.9)*S33</f>
        <v>1.8</v>
      </c>
      <c r="T43" s="24"/>
      <c r="U43" s="24">
        <f>(0.9)*U33</f>
        <v>4.5</v>
      </c>
      <c r="V43" s="22"/>
      <c r="W43" s="24">
        <f>(0.9)*W33</f>
        <v>7.2</v>
      </c>
      <c r="X43" s="23"/>
      <c r="Y43" s="24">
        <f>(0.9)*Y33</f>
        <v>33.300000000000004</v>
      </c>
      <c r="Z43" s="23"/>
      <c r="AA43" s="24">
        <f>(0.9)*AA33</f>
        <v>74.7</v>
      </c>
      <c r="AB43" s="23"/>
      <c r="AC43" s="24">
        <f>(0.9)*AC33</f>
        <v>94.5</v>
      </c>
      <c r="AD43" s="23"/>
      <c r="AE43" s="24">
        <f>(0.9)*AE33</f>
        <v>106.2</v>
      </c>
      <c r="AF43" s="23"/>
      <c r="AG43" s="24">
        <f>(0.9)*AG33</f>
        <v>142.20000000000002</v>
      </c>
      <c r="AH43" s="23"/>
      <c r="AI43" s="24">
        <f>(0.9)*AI33</f>
        <v>176.4</v>
      </c>
      <c r="AJ43" s="23"/>
      <c r="AK43" s="24">
        <f>(0.9)*AK33</f>
        <v>209.70000000000002</v>
      </c>
      <c r="AL43" s="23"/>
      <c r="AM43" s="24">
        <f>(0.9)*AM33</f>
        <v>232.20000000000002</v>
      </c>
      <c r="AN43" s="23"/>
      <c r="AO43" s="24">
        <f>(0.9)*AO33</f>
        <v>194.4</v>
      </c>
      <c r="AP43" s="23"/>
      <c r="AQ43" s="24">
        <f>(0.9)*AQ33</f>
        <v>149.4</v>
      </c>
      <c r="AR43" s="23"/>
      <c r="AS43" s="24">
        <f>(0.9)*AS33</f>
        <v>125.10000000000001</v>
      </c>
      <c r="AT43" s="23"/>
      <c r="AU43" s="24">
        <f>(0.9)*AU33</f>
        <v>174.6</v>
      </c>
      <c r="AV43" s="23"/>
      <c r="AW43" s="24">
        <f>(0.9)*AW33</f>
        <v>75.600000000000009</v>
      </c>
      <c r="AX43" s="24"/>
      <c r="AY43" s="23"/>
      <c r="AZ43" s="24">
        <f>SUM(U43:AW43)</f>
        <v>1800</v>
      </c>
      <c r="BA43" t="s">
        <v>561</v>
      </c>
    </row>
    <row r="44" spans="1:70" x14ac:dyDescent="0.2">
      <c r="B44" s="22"/>
      <c r="C44" s="22"/>
      <c r="D44" s="22"/>
      <c r="E44" s="22"/>
      <c r="F44" s="22"/>
      <c r="G44" s="22" t="s">
        <v>1267</v>
      </c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4">
        <f>(0.9)*S34</f>
        <v>0</v>
      </c>
      <c r="T44" s="24"/>
      <c r="U44" s="24">
        <f>(0.9)*U34</f>
        <v>3.6</v>
      </c>
      <c r="V44" s="22"/>
      <c r="W44" s="24">
        <f>(0.9)*W34</f>
        <v>7.2</v>
      </c>
      <c r="X44" s="23"/>
      <c r="Y44" s="24">
        <f>(0.9)*Y34</f>
        <v>7.2</v>
      </c>
      <c r="Z44" s="23"/>
      <c r="AA44" s="24">
        <f>(0.9)*AA34</f>
        <v>8.1</v>
      </c>
      <c r="AB44" s="23"/>
      <c r="AC44" s="24">
        <f>(0.9)*AC34</f>
        <v>17.100000000000001</v>
      </c>
      <c r="AD44" s="23"/>
      <c r="AE44" s="24">
        <f>(0.9)*AE34</f>
        <v>24.3</v>
      </c>
      <c r="AF44" s="23"/>
      <c r="AG44" s="24">
        <f>(0.9)*AG34</f>
        <v>23.400000000000002</v>
      </c>
      <c r="AH44" s="23"/>
      <c r="AI44" s="24">
        <f>(0.9)*AI34</f>
        <v>34.200000000000003</v>
      </c>
      <c r="AJ44" s="23"/>
      <c r="AK44" s="24">
        <f>(0.9)*AK34</f>
        <v>37.800000000000004</v>
      </c>
      <c r="AL44" s="23"/>
      <c r="AM44" s="24">
        <f>(0.9)*AM34</f>
        <v>37.800000000000004</v>
      </c>
      <c r="AN44" s="23"/>
      <c r="AO44" s="24">
        <f>(0.9)*AO34</f>
        <v>64.8</v>
      </c>
      <c r="AP44" s="23"/>
      <c r="AQ44" s="24">
        <f>(0.9)*AQ34</f>
        <v>120.60000000000001</v>
      </c>
      <c r="AR44" s="23"/>
      <c r="AS44" s="24">
        <f>(0.9)*AS34</f>
        <v>126.9</v>
      </c>
      <c r="AT44" s="23"/>
      <c r="AU44" s="24">
        <f>(0.9)*AU34</f>
        <v>68.400000000000006</v>
      </c>
      <c r="AV44" s="23"/>
      <c r="AW44" s="24">
        <f>(0.9)*AW34</f>
        <v>67.5</v>
      </c>
      <c r="AX44" s="24"/>
      <c r="AY44" s="23"/>
      <c r="AZ44" s="24">
        <f>SUM(U44:AW44)</f>
        <v>648.9</v>
      </c>
      <c r="BA44" t="s">
        <v>561</v>
      </c>
    </row>
    <row r="45" spans="1:70" x14ac:dyDescent="0.2">
      <c r="B45" s="22"/>
      <c r="C45" s="22"/>
      <c r="D45" s="22"/>
      <c r="E45" s="22"/>
      <c r="F45" s="22"/>
      <c r="G45" s="22" t="s">
        <v>1871</v>
      </c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4">
        <f>S43+S44</f>
        <v>1.8</v>
      </c>
      <c r="T45" s="24"/>
      <c r="U45" s="24">
        <f>U43+U44</f>
        <v>8.1</v>
      </c>
      <c r="V45" s="22"/>
      <c r="W45" s="24">
        <f>W43+W44</f>
        <v>14.4</v>
      </c>
      <c r="X45" s="23"/>
      <c r="Y45" s="24">
        <f>Y43+Y44</f>
        <v>40.500000000000007</v>
      </c>
      <c r="Z45" s="23"/>
      <c r="AA45" s="24">
        <f>AA43+AA44</f>
        <v>82.8</v>
      </c>
      <c r="AB45" s="23"/>
      <c r="AC45" s="24">
        <f>AC43+AC44</f>
        <v>111.6</v>
      </c>
      <c r="AD45" s="23"/>
      <c r="AE45" s="24">
        <f>AE43+AE44</f>
        <v>130.5</v>
      </c>
      <c r="AF45" s="23"/>
      <c r="AG45" s="24">
        <f>AG43+AG44</f>
        <v>165.60000000000002</v>
      </c>
      <c r="AH45" s="23"/>
      <c r="AI45" s="24">
        <f>AI43+AI44</f>
        <v>210.60000000000002</v>
      </c>
      <c r="AJ45" s="23"/>
      <c r="AK45" s="24">
        <f>AK43+AK44</f>
        <v>247.50000000000003</v>
      </c>
      <c r="AL45" s="23"/>
      <c r="AM45" s="24">
        <f>AM43+AM44</f>
        <v>270</v>
      </c>
      <c r="AN45" s="23"/>
      <c r="AO45" s="24">
        <f>AO43+AO44</f>
        <v>259.2</v>
      </c>
      <c r="AP45" s="23"/>
      <c r="AQ45" s="24">
        <f>AQ43+AQ44</f>
        <v>270</v>
      </c>
      <c r="AR45" s="23"/>
      <c r="AS45" s="24">
        <f>AS43+AS44</f>
        <v>252</v>
      </c>
      <c r="AT45" s="23"/>
      <c r="AU45" s="24">
        <f>AU43+AU44</f>
        <v>243</v>
      </c>
      <c r="AV45" s="23"/>
      <c r="AW45" s="24">
        <f>AW43+AW44</f>
        <v>143.10000000000002</v>
      </c>
      <c r="AX45" s="24"/>
      <c r="AY45" s="23"/>
      <c r="AZ45" s="24">
        <f>SUM(U45:AW45)</f>
        <v>2448.9</v>
      </c>
      <c r="BA45" t="s">
        <v>561</v>
      </c>
    </row>
    <row r="46" spans="1:70" x14ac:dyDescent="0.2">
      <c r="B46" s="22" t="s">
        <v>1374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t="s">
        <v>561</v>
      </c>
    </row>
    <row r="47" spans="1:70" x14ac:dyDescent="0.2">
      <c r="B47" s="22" t="s">
        <v>1375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t="s">
        <v>561</v>
      </c>
    </row>
    <row r="48" spans="1:70" x14ac:dyDescent="0.2">
      <c r="B48" s="22"/>
      <c r="C48" s="22"/>
      <c r="D48" s="22"/>
      <c r="E48" s="22"/>
      <c r="F48" s="22"/>
      <c r="G48" s="22" t="s">
        <v>1266</v>
      </c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4">
        <f>(0.05)*S33</f>
        <v>0.1</v>
      </c>
      <c r="T48" s="24"/>
      <c r="U48" s="24">
        <f>(0.05)*U33</f>
        <v>0.25</v>
      </c>
      <c r="V48" s="22"/>
      <c r="W48" s="24">
        <f>(0.05)*W33</f>
        <v>0.4</v>
      </c>
      <c r="X48" s="23"/>
      <c r="Y48" s="24">
        <f>(0.05)*Y33</f>
        <v>1.85</v>
      </c>
      <c r="Z48" s="23"/>
      <c r="AA48" s="24">
        <f>(0.05)*AA33</f>
        <v>4.1500000000000004</v>
      </c>
      <c r="AB48" s="23"/>
      <c r="AC48" s="24">
        <f>(0.05)*AC33</f>
        <v>5.25</v>
      </c>
      <c r="AD48" s="23"/>
      <c r="AE48" s="24">
        <f>(0.05)*AE33</f>
        <v>5.9</v>
      </c>
      <c r="AF48" s="23"/>
      <c r="AG48" s="24">
        <f>(0.05)*AG33</f>
        <v>7.9</v>
      </c>
      <c r="AH48" s="23"/>
      <c r="AI48" s="24">
        <f>(0.05)*AI33</f>
        <v>9.8000000000000007</v>
      </c>
      <c r="AJ48" s="23"/>
      <c r="AK48" s="24">
        <f>(0.05)*AK33</f>
        <v>11.65</v>
      </c>
      <c r="AL48" s="23"/>
      <c r="AM48" s="24">
        <f>(0.05)*AM33</f>
        <v>12.9</v>
      </c>
      <c r="AN48" s="23"/>
      <c r="AO48" s="24">
        <f>(0.05)*AO33</f>
        <v>10.8</v>
      </c>
      <c r="AP48" s="23"/>
      <c r="AQ48" s="24">
        <f>(0.05)*AQ33</f>
        <v>8.3000000000000007</v>
      </c>
      <c r="AR48" s="23"/>
      <c r="AS48" s="24">
        <f>(0.05)*AS33</f>
        <v>6.95</v>
      </c>
      <c r="AT48" s="23"/>
      <c r="AU48" s="24">
        <f>(0.05)*AU33</f>
        <v>9.7000000000000011</v>
      </c>
      <c r="AV48" s="23"/>
      <c r="AW48" s="24">
        <f>(0.05)*AW33</f>
        <v>4.2</v>
      </c>
      <c r="AX48" s="24"/>
      <c r="AY48" s="23"/>
      <c r="AZ48" s="24">
        <f>SUM(U48:AW48)</f>
        <v>100</v>
      </c>
      <c r="BA48" t="s">
        <v>561</v>
      </c>
    </row>
    <row r="49" spans="2:53" x14ac:dyDescent="0.2">
      <c r="B49" s="22"/>
      <c r="C49" s="22"/>
      <c r="D49" s="22"/>
      <c r="E49" s="22"/>
      <c r="F49" s="22"/>
      <c r="G49" s="22" t="s">
        <v>1267</v>
      </c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4">
        <f>(0.05)*S34</f>
        <v>0</v>
      </c>
      <c r="T49" s="24"/>
      <c r="U49" s="24">
        <f>(0.05)*U34</f>
        <v>0.2</v>
      </c>
      <c r="V49" s="22"/>
      <c r="W49" s="24">
        <f>(0.05)*W34</f>
        <v>0.4</v>
      </c>
      <c r="X49" s="23"/>
      <c r="Y49" s="24">
        <f>(0.05)*Y34</f>
        <v>0.4</v>
      </c>
      <c r="Z49" s="23"/>
      <c r="AA49" s="24">
        <f>(0.05)*AA34</f>
        <v>0.45</v>
      </c>
      <c r="AB49" s="23"/>
      <c r="AC49" s="24">
        <f>(0.05)*AC34</f>
        <v>0.95000000000000007</v>
      </c>
      <c r="AD49" s="23"/>
      <c r="AE49" s="24">
        <f>(0.05)*AE34</f>
        <v>1.35</v>
      </c>
      <c r="AF49" s="23"/>
      <c r="AG49" s="24">
        <f>(0.05)*AG34</f>
        <v>1.3</v>
      </c>
      <c r="AH49" s="23"/>
      <c r="AI49" s="24">
        <f>(0.05)*AI34</f>
        <v>1.9000000000000001</v>
      </c>
      <c r="AJ49" s="23"/>
      <c r="AK49" s="24">
        <f>(0.05)*AK34</f>
        <v>2.1</v>
      </c>
      <c r="AL49" s="23"/>
      <c r="AM49" s="24">
        <f>(0.05)*AM34</f>
        <v>2.1</v>
      </c>
      <c r="AN49" s="23"/>
      <c r="AO49" s="24">
        <f>(0.05)*AO34</f>
        <v>3.6</v>
      </c>
      <c r="AP49" s="23"/>
      <c r="AQ49" s="24">
        <f>(0.05)*AQ34</f>
        <v>6.7</v>
      </c>
      <c r="AR49" s="23"/>
      <c r="AS49" s="24">
        <f>(0.05)*AS34</f>
        <v>7.0500000000000007</v>
      </c>
      <c r="AT49" s="23"/>
      <c r="AU49" s="24">
        <f>(0.05)*AU34</f>
        <v>3.8000000000000003</v>
      </c>
      <c r="AV49" s="23"/>
      <c r="AW49" s="24">
        <f>(0.05)*AW34</f>
        <v>3.75</v>
      </c>
      <c r="AX49" s="24"/>
      <c r="AY49" s="23"/>
      <c r="AZ49" s="24">
        <f>SUM(U49:AW49)</f>
        <v>36.049999999999997</v>
      </c>
      <c r="BA49" t="s">
        <v>561</v>
      </c>
    </row>
    <row r="50" spans="2:53" x14ac:dyDescent="0.2">
      <c r="B50" s="22"/>
      <c r="C50" s="22"/>
      <c r="D50" s="22"/>
      <c r="E50" s="22"/>
      <c r="F50" s="22"/>
      <c r="G50" s="22" t="s">
        <v>1871</v>
      </c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4">
        <f>S48+S49</f>
        <v>0.1</v>
      </c>
      <c r="T50" s="24"/>
      <c r="U50" s="24">
        <f>U48+U49</f>
        <v>0.45</v>
      </c>
      <c r="V50" s="22"/>
      <c r="W50" s="24">
        <f>W48+W49</f>
        <v>0.8</v>
      </c>
      <c r="X50" s="23"/>
      <c r="Y50" s="24">
        <f>Y48+Y49</f>
        <v>2.25</v>
      </c>
      <c r="Z50" s="23"/>
      <c r="AA50" s="24">
        <f>AA48+AA49</f>
        <v>4.6000000000000005</v>
      </c>
      <c r="AB50" s="23"/>
      <c r="AC50" s="24">
        <f>AC48+AC49</f>
        <v>6.2</v>
      </c>
      <c r="AD50" s="23"/>
      <c r="AE50" s="24">
        <f>AE48+AE49</f>
        <v>7.25</v>
      </c>
      <c r="AF50" s="23"/>
      <c r="AG50" s="24">
        <f>AG48+AG49</f>
        <v>9.2000000000000011</v>
      </c>
      <c r="AH50" s="23"/>
      <c r="AI50" s="24">
        <f>AI48+AI49</f>
        <v>11.700000000000001</v>
      </c>
      <c r="AJ50" s="23"/>
      <c r="AK50" s="24">
        <f>AK48+AK49</f>
        <v>13.75</v>
      </c>
      <c r="AL50" s="23"/>
      <c r="AM50" s="24">
        <f>AM48+AM49</f>
        <v>15</v>
      </c>
      <c r="AN50" s="23"/>
      <c r="AO50" s="24">
        <f>AO48+AO49</f>
        <v>14.4</v>
      </c>
      <c r="AP50" s="23"/>
      <c r="AQ50" s="24">
        <f>AQ48+AQ49</f>
        <v>15</v>
      </c>
      <c r="AR50" s="23"/>
      <c r="AS50" s="24">
        <f>AS48+AS49</f>
        <v>14</v>
      </c>
      <c r="AT50" s="23"/>
      <c r="AU50" s="24">
        <f>AU48+AU49</f>
        <v>13.500000000000002</v>
      </c>
      <c r="AV50" s="23"/>
      <c r="AW50" s="24">
        <f>AW48+AW49</f>
        <v>7.95</v>
      </c>
      <c r="AX50" s="24"/>
      <c r="AY50" s="23"/>
      <c r="AZ50" s="24">
        <f>SUM(U50:AW50)</f>
        <v>136.05000000000001</v>
      </c>
      <c r="BA50" t="s">
        <v>561</v>
      </c>
    </row>
    <row r="51" spans="2:53" x14ac:dyDescent="0.2">
      <c r="B51" s="22" t="s">
        <v>2548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t="s">
        <v>561</v>
      </c>
    </row>
    <row r="52" spans="2:53" x14ac:dyDescent="0.2">
      <c r="B52" s="22" t="s">
        <v>1376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t="s">
        <v>561</v>
      </c>
    </row>
    <row r="53" spans="2:53" x14ac:dyDescent="0.2">
      <c r="B53" s="31" t="s">
        <v>802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t="s">
        <v>561</v>
      </c>
    </row>
    <row r="54" spans="2:53" x14ac:dyDescent="0.2">
      <c r="B54" s="22" t="s">
        <v>803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t="s">
        <v>561</v>
      </c>
    </row>
    <row r="55" spans="2:53" x14ac:dyDescent="0.2">
      <c r="B55" s="22" t="s">
        <v>955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t="s">
        <v>561</v>
      </c>
    </row>
    <row r="56" spans="2:53" x14ac:dyDescent="0.2">
      <c r="B56" s="22"/>
      <c r="C56" s="22"/>
      <c r="D56" s="22"/>
      <c r="E56" s="22"/>
      <c r="F56" s="22"/>
      <c r="G56" s="22" t="s">
        <v>1266</v>
      </c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4">
        <f>(0.05)*S33</f>
        <v>0.1</v>
      </c>
      <c r="T56" s="24"/>
      <c r="U56" s="24">
        <f>(0.05)*U33</f>
        <v>0.25</v>
      </c>
      <c r="V56" s="22"/>
      <c r="W56" s="24">
        <f>(0.05)*W33</f>
        <v>0.4</v>
      </c>
      <c r="X56" s="23"/>
      <c r="Y56" s="24">
        <f>(0.05)*Y33</f>
        <v>1.85</v>
      </c>
      <c r="Z56" s="23"/>
      <c r="AA56" s="24">
        <f>(0.05)*AA33</f>
        <v>4.1500000000000004</v>
      </c>
      <c r="AB56" s="23"/>
      <c r="AC56" s="24">
        <f>(0.05)*AC33</f>
        <v>5.25</v>
      </c>
      <c r="AD56" s="23"/>
      <c r="AE56" s="24">
        <f>(0.05)*AE33</f>
        <v>5.9</v>
      </c>
      <c r="AF56" s="23"/>
      <c r="AG56" s="24">
        <f>(0.05)*AG33</f>
        <v>7.9</v>
      </c>
      <c r="AH56" s="23"/>
      <c r="AI56" s="24">
        <f>(0.05)*AI33</f>
        <v>9.8000000000000007</v>
      </c>
      <c r="AJ56" s="23"/>
      <c r="AK56" s="24">
        <f>(0.05)*AK33</f>
        <v>11.65</v>
      </c>
      <c r="AL56" s="23"/>
      <c r="AM56" s="24">
        <f>(0.05)*AM33</f>
        <v>12.9</v>
      </c>
      <c r="AN56" s="23"/>
      <c r="AO56" s="24">
        <f>(0.05)*AO33</f>
        <v>10.8</v>
      </c>
      <c r="AP56" s="23"/>
      <c r="AQ56" s="24">
        <f>(0.05)*AQ33</f>
        <v>8.3000000000000007</v>
      </c>
      <c r="AR56" s="23"/>
      <c r="AS56" s="24">
        <f>(0.05)*AS33</f>
        <v>6.95</v>
      </c>
      <c r="AT56" s="23"/>
      <c r="AU56" s="24">
        <f>(0.05)*AU33</f>
        <v>9.7000000000000011</v>
      </c>
      <c r="AV56" s="23"/>
      <c r="AW56" s="24">
        <f>(0.05)*AW33</f>
        <v>4.2</v>
      </c>
      <c r="AX56" s="24"/>
      <c r="AY56" s="23"/>
      <c r="AZ56" s="24">
        <f>SUM(U56:AW56)</f>
        <v>100</v>
      </c>
      <c r="BA56" t="s">
        <v>561</v>
      </c>
    </row>
    <row r="57" spans="2:53" x14ac:dyDescent="0.2">
      <c r="B57" s="22"/>
      <c r="C57" s="22"/>
      <c r="D57" s="22"/>
      <c r="E57" s="22"/>
      <c r="F57" s="22"/>
      <c r="G57" s="22" t="s">
        <v>1267</v>
      </c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4">
        <f>(0.05)*S34</f>
        <v>0</v>
      </c>
      <c r="T57" s="24"/>
      <c r="U57" s="24">
        <f>(0.05)*U34</f>
        <v>0.2</v>
      </c>
      <c r="V57" s="22"/>
      <c r="W57" s="24">
        <f>(0.05)*W34</f>
        <v>0.4</v>
      </c>
      <c r="X57" s="23"/>
      <c r="Y57" s="24">
        <f>(0.05)*Y34</f>
        <v>0.4</v>
      </c>
      <c r="Z57" s="23"/>
      <c r="AA57" s="24">
        <f>(0.05)*AA34</f>
        <v>0.45</v>
      </c>
      <c r="AB57" s="23"/>
      <c r="AC57" s="24">
        <f>(0.05)*AC34</f>
        <v>0.95000000000000007</v>
      </c>
      <c r="AD57" s="23"/>
      <c r="AE57" s="24">
        <f>(0.05)*AE34</f>
        <v>1.35</v>
      </c>
      <c r="AF57" s="23"/>
      <c r="AG57" s="24">
        <f>(0.05)*AG34</f>
        <v>1.3</v>
      </c>
      <c r="AH57" s="23"/>
      <c r="AI57" s="24">
        <f>(0.05)*AI34</f>
        <v>1.9000000000000001</v>
      </c>
      <c r="AJ57" s="23"/>
      <c r="AK57" s="24">
        <f>(0.05)*AK34</f>
        <v>2.1</v>
      </c>
      <c r="AL57" s="23"/>
      <c r="AM57" s="24">
        <f>(0.05)*AM34</f>
        <v>2.1</v>
      </c>
      <c r="AN57" s="23"/>
      <c r="AO57" s="24">
        <f>(0.05)*AO34</f>
        <v>3.6</v>
      </c>
      <c r="AP57" s="23"/>
      <c r="AQ57" s="24">
        <f>(0.05)*AQ34</f>
        <v>6.7</v>
      </c>
      <c r="AR57" s="23"/>
      <c r="AS57" s="24">
        <f>(0.05)*AS34</f>
        <v>7.0500000000000007</v>
      </c>
      <c r="AT57" s="23"/>
      <c r="AU57" s="24">
        <f>(0.05)*AU34</f>
        <v>3.8000000000000003</v>
      </c>
      <c r="AV57" s="23"/>
      <c r="AW57" s="24">
        <f>(0.05)*AW34</f>
        <v>3.75</v>
      </c>
      <c r="AX57" s="24"/>
      <c r="AY57" s="23"/>
      <c r="AZ57" s="24">
        <f>SUM(U57:AW57)</f>
        <v>36.049999999999997</v>
      </c>
      <c r="BA57" t="s">
        <v>561</v>
      </c>
    </row>
    <row r="58" spans="2:53" x14ac:dyDescent="0.2">
      <c r="B58" s="22"/>
      <c r="C58" s="22"/>
      <c r="D58" s="22"/>
      <c r="E58" s="22"/>
      <c r="F58" s="22"/>
      <c r="G58" s="22" t="s">
        <v>1871</v>
      </c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4">
        <f>S56+S57</f>
        <v>0.1</v>
      </c>
      <c r="T58" s="24"/>
      <c r="U58" s="24">
        <f>U56+U57</f>
        <v>0.45</v>
      </c>
      <c r="V58" s="22"/>
      <c r="W58" s="24">
        <f>W56+W57</f>
        <v>0.8</v>
      </c>
      <c r="X58" s="23"/>
      <c r="Y58" s="24">
        <f>Y56+Y57</f>
        <v>2.25</v>
      </c>
      <c r="Z58" s="23"/>
      <c r="AA58" s="24">
        <f>AA56+AA57</f>
        <v>4.6000000000000005</v>
      </c>
      <c r="AB58" s="23"/>
      <c r="AC58" s="24">
        <f>AC56+AC57</f>
        <v>6.2</v>
      </c>
      <c r="AD58" s="23"/>
      <c r="AE58" s="24">
        <f>AE56+AE57</f>
        <v>7.25</v>
      </c>
      <c r="AF58" s="23"/>
      <c r="AG58" s="24">
        <f>AG56+AG57</f>
        <v>9.2000000000000011</v>
      </c>
      <c r="AH58" s="23"/>
      <c r="AI58" s="24">
        <f>AI56+AI57</f>
        <v>11.700000000000001</v>
      </c>
      <c r="AJ58" s="23"/>
      <c r="AK58" s="24">
        <f>AK56+AK57</f>
        <v>13.75</v>
      </c>
      <c r="AL58" s="23"/>
      <c r="AM58" s="24">
        <f>AM56+AM57</f>
        <v>15</v>
      </c>
      <c r="AN58" s="23"/>
      <c r="AO58" s="24">
        <f>AO56+AO57</f>
        <v>14.4</v>
      </c>
      <c r="AP58" s="23"/>
      <c r="AQ58" s="24">
        <f>AQ56+AQ57</f>
        <v>15</v>
      </c>
      <c r="AR58" s="23"/>
      <c r="AS58" s="24">
        <f>AS56+AS57</f>
        <v>14</v>
      </c>
      <c r="AT58" s="23"/>
      <c r="AU58" s="24">
        <f>AU56+AU57</f>
        <v>13.500000000000002</v>
      </c>
      <c r="AV58" s="23"/>
      <c r="AW58" s="24">
        <f>AW56+AW57</f>
        <v>7.95</v>
      </c>
      <c r="AX58" s="24"/>
      <c r="AY58" s="23"/>
      <c r="AZ58" s="24">
        <f>SUM(U58:AW58)</f>
        <v>136.05000000000001</v>
      </c>
      <c r="BA58" t="s">
        <v>561</v>
      </c>
    </row>
    <row r="59" spans="2:53" x14ac:dyDescent="0.2">
      <c r="B59" s="22" t="s">
        <v>956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t="s">
        <v>561</v>
      </c>
    </row>
    <row r="60" spans="2:53" x14ac:dyDescent="0.2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t="s">
        <v>561</v>
      </c>
    </row>
    <row r="61" spans="2:53" x14ac:dyDescent="0.2">
      <c r="B61" s="22" t="s">
        <v>283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t="s">
        <v>561</v>
      </c>
    </row>
    <row r="62" spans="2:53" x14ac:dyDescent="0.2">
      <c r="B62" s="22" t="s">
        <v>284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t="s">
        <v>561</v>
      </c>
    </row>
    <row r="63" spans="2:53" x14ac:dyDescent="0.2">
      <c r="B63" s="22" t="s">
        <v>285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t="s">
        <v>561</v>
      </c>
    </row>
    <row r="64" spans="2:53" x14ac:dyDescent="0.2">
      <c r="B64" s="22" t="s">
        <v>286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t="s">
        <v>561</v>
      </c>
    </row>
    <row r="65" spans="1:53" x14ac:dyDescent="0.2">
      <c r="B65" s="22" t="s">
        <v>287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t="s">
        <v>561</v>
      </c>
    </row>
    <row r="66" spans="1:53" x14ac:dyDescent="0.2">
      <c r="B66" s="22" t="s">
        <v>288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t="s">
        <v>561</v>
      </c>
    </row>
    <row r="67" spans="1:53" x14ac:dyDescent="0.2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t="s">
        <v>561</v>
      </c>
    </row>
    <row r="68" spans="1:53" x14ac:dyDescent="0.2">
      <c r="B68" s="22" t="s">
        <v>557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t="s">
        <v>561</v>
      </c>
    </row>
    <row r="69" spans="1:53" x14ac:dyDescent="0.2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14" t="s">
        <v>1257</v>
      </c>
      <c r="T69" s="14"/>
      <c r="U69" s="14" t="s">
        <v>1979</v>
      </c>
      <c r="V69" s="14"/>
      <c r="W69" s="14" t="s">
        <v>1980</v>
      </c>
      <c r="X69" s="14"/>
      <c r="Y69" s="14" t="s">
        <v>1981</v>
      </c>
      <c r="Z69" s="14"/>
      <c r="AA69" s="14" t="s">
        <v>1982</v>
      </c>
      <c r="AB69" s="14"/>
      <c r="AC69" s="14" t="s">
        <v>1983</v>
      </c>
      <c r="AD69" s="14"/>
      <c r="AE69" s="14" t="s">
        <v>1984</v>
      </c>
      <c r="AF69" s="14"/>
      <c r="AG69" s="14" t="s">
        <v>1985</v>
      </c>
      <c r="AH69" s="14"/>
      <c r="AI69" s="14" t="s">
        <v>1986</v>
      </c>
      <c r="AJ69" s="14"/>
      <c r="AK69" s="14" t="s">
        <v>1987</v>
      </c>
      <c r="AL69" s="14"/>
      <c r="AM69" s="14" t="s">
        <v>1988</v>
      </c>
      <c r="AN69" s="14"/>
      <c r="AO69" s="14" t="s">
        <v>1989</v>
      </c>
      <c r="AP69" s="14"/>
      <c r="AQ69" s="14" t="s">
        <v>1990</v>
      </c>
      <c r="AR69" s="14"/>
      <c r="AS69" s="14" t="s">
        <v>1991</v>
      </c>
      <c r="AT69" s="14"/>
      <c r="AU69" s="14" t="s">
        <v>1992</v>
      </c>
      <c r="AV69" s="14"/>
      <c r="AW69" s="14" t="s">
        <v>2710</v>
      </c>
      <c r="AX69" s="14"/>
      <c r="AY69" s="14"/>
      <c r="AZ69" s="14" t="s">
        <v>2711</v>
      </c>
      <c r="BA69" t="s">
        <v>561</v>
      </c>
    </row>
    <row r="70" spans="1:53" x14ac:dyDescent="0.2">
      <c r="B70" s="21" t="s">
        <v>558</v>
      </c>
      <c r="C70" s="21"/>
      <c r="D70" s="21"/>
      <c r="E70" s="21"/>
      <c r="F70" s="21"/>
      <c r="G70" s="21" t="s">
        <v>1266</v>
      </c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5">
        <f>S43+S48+S56</f>
        <v>2</v>
      </c>
      <c r="T70" s="25"/>
      <c r="U70" s="25">
        <f>U43+U48+U56</f>
        <v>5</v>
      </c>
      <c r="V70" s="21"/>
      <c r="W70" s="25">
        <f>W43+W48+W56</f>
        <v>8</v>
      </c>
      <c r="X70" s="26"/>
      <c r="Y70" s="25">
        <f>Y43+Y48+Y56</f>
        <v>37.000000000000007</v>
      </c>
      <c r="Z70" s="26"/>
      <c r="AA70" s="25">
        <f>AA43+AA48+AA56</f>
        <v>83.000000000000014</v>
      </c>
      <c r="AB70" s="26"/>
      <c r="AC70" s="25">
        <f>AC43+AC48+AC56</f>
        <v>105</v>
      </c>
      <c r="AD70" s="26"/>
      <c r="AE70" s="25">
        <f>AE43+AE48+AE56</f>
        <v>118.00000000000001</v>
      </c>
      <c r="AF70" s="26"/>
      <c r="AG70" s="25">
        <f>AG43+AG48+AG56</f>
        <v>158.00000000000003</v>
      </c>
      <c r="AH70" s="26"/>
      <c r="AI70" s="25">
        <f>AI43+AI48+AI56</f>
        <v>196.00000000000003</v>
      </c>
      <c r="AJ70" s="26"/>
      <c r="AK70" s="25">
        <f>AK43+AK48+AK56</f>
        <v>233.00000000000003</v>
      </c>
      <c r="AL70" s="26"/>
      <c r="AM70" s="25">
        <f>AM43+AM48+AM56</f>
        <v>258</v>
      </c>
      <c r="AN70" s="26"/>
      <c r="AO70" s="25">
        <f>AO43+AO48+AO56</f>
        <v>216.00000000000003</v>
      </c>
      <c r="AP70" s="26"/>
      <c r="AQ70" s="25">
        <f>AQ43+AQ48+AQ56</f>
        <v>166.00000000000003</v>
      </c>
      <c r="AR70" s="26"/>
      <c r="AS70" s="25">
        <f>AS43+AS48+AS56</f>
        <v>139</v>
      </c>
      <c r="AT70" s="26"/>
      <c r="AU70" s="25">
        <f>AU43+AU48+AU56</f>
        <v>193.99999999999997</v>
      </c>
      <c r="AV70" s="26"/>
      <c r="AW70" s="25">
        <f>AW43+AW48+AW56</f>
        <v>84.000000000000014</v>
      </c>
      <c r="AX70" s="25"/>
      <c r="AY70" s="26"/>
      <c r="AZ70" s="25">
        <f>SUM(U70:AW70)</f>
        <v>2000</v>
      </c>
      <c r="BA70" t="s">
        <v>561</v>
      </c>
    </row>
    <row r="71" spans="1:53" x14ac:dyDescent="0.2">
      <c r="B71" s="21"/>
      <c r="C71" s="21"/>
      <c r="D71" s="21"/>
      <c r="E71" s="21"/>
      <c r="F71" s="21"/>
      <c r="G71" s="21" t="s">
        <v>1267</v>
      </c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5">
        <f>S44+S49+S57</f>
        <v>0</v>
      </c>
      <c r="T71" s="25"/>
      <c r="U71" s="25">
        <f>U44+U49+U57</f>
        <v>4</v>
      </c>
      <c r="V71" s="21"/>
      <c r="W71" s="25">
        <f>W44+W49+W57</f>
        <v>8</v>
      </c>
      <c r="X71" s="26"/>
      <c r="Y71" s="25">
        <f>Y44+Y49+Y57</f>
        <v>8</v>
      </c>
      <c r="Z71" s="26"/>
      <c r="AA71" s="25">
        <f>AA44+AA49+AA57</f>
        <v>8.9999999999999982</v>
      </c>
      <c r="AB71" s="26"/>
      <c r="AC71" s="25">
        <f>AC44+AC49+AC57</f>
        <v>19</v>
      </c>
      <c r="AD71" s="26"/>
      <c r="AE71" s="25">
        <f>AE44+AE49+AE57</f>
        <v>27.000000000000004</v>
      </c>
      <c r="AF71" s="26"/>
      <c r="AG71" s="25">
        <f>AG44+AG49+AG57</f>
        <v>26.000000000000004</v>
      </c>
      <c r="AH71" s="26"/>
      <c r="AI71" s="25">
        <f>AI44+AI49+AI57</f>
        <v>38</v>
      </c>
      <c r="AJ71" s="26"/>
      <c r="AK71" s="25">
        <f>AK44+AK49+AK57</f>
        <v>42.000000000000007</v>
      </c>
      <c r="AL71" s="26"/>
      <c r="AM71" s="25">
        <f>AM44+AM49+AM57</f>
        <v>42.000000000000007</v>
      </c>
      <c r="AN71" s="26"/>
      <c r="AO71" s="25">
        <f>AO44+AO49+AO57</f>
        <v>71.999999999999986</v>
      </c>
      <c r="AP71" s="26"/>
      <c r="AQ71" s="25">
        <f>AQ44+AQ49+AQ57</f>
        <v>134</v>
      </c>
      <c r="AR71" s="26"/>
      <c r="AS71" s="25">
        <f>AS44+AS49+AS57</f>
        <v>141.00000000000003</v>
      </c>
      <c r="AT71" s="26"/>
      <c r="AU71" s="25">
        <f>AU44+AU49+AU57</f>
        <v>76</v>
      </c>
      <c r="AV71" s="26"/>
      <c r="AW71" s="25">
        <f>AW44+AW49+AW57</f>
        <v>75</v>
      </c>
      <c r="AX71" s="25"/>
      <c r="AY71" s="26"/>
      <c r="AZ71" s="25">
        <f>SUM(U71:AW71)</f>
        <v>721</v>
      </c>
      <c r="BA71" t="s">
        <v>561</v>
      </c>
    </row>
    <row r="72" spans="1:53" x14ac:dyDescent="0.2">
      <c r="B72" s="21"/>
      <c r="C72" s="21"/>
      <c r="D72" s="21"/>
      <c r="E72" s="21"/>
      <c r="F72" s="21"/>
      <c r="G72" s="21" t="s">
        <v>1871</v>
      </c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5">
        <f>S70+S71</f>
        <v>2</v>
      </c>
      <c r="T72" s="25"/>
      <c r="U72" s="25">
        <f>U70+U71</f>
        <v>9</v>
      </c>
      <c r="V72" s="21"/>
      <c r="W72" s="25">
        <f>W70+W71</f>
        <v>16</v>
      </c>
      <c r="X72" s="26"/>
      <c r="Y72" s="25">
        <f>Y70+Y71</f>
        <v>45.000000000000007</v>
      </c>
      <c r="Z72" s="26"/>
      <c r="AA72" s="25">
        <f>AA70+AA71</f>
        <v>92.000000000000014</v>
      </c>
      <c r="AB72" s="26"/>
      <c r="AC72" s="25">
        <f>AC70+AC71</f>
        <v>124</v>
      </c>
      <c r="AD72" s="26"/>
      <c r="AE72" s="25">
        <f>AE70+AE71</f>
        <v>145.00000000000003</v>
      </c>
      <c r="AF72" s="26"/>
      <c r="AG72" s="25">
        <f>AG70+AG71</f>
        <v>184.00000000000003</v>
      </c>
      <c r="AH72" s="26"/>
      <c r="AI72" s="25">
        <f>AI70+AI71</f>
        <v>234.00000000000003</v>
      </c>
      <c r="AJ72" s="26"/>
      <c r="AK72" s="25">
        <f>AK70+AK71</f>
        <v>275.00000000000006</v>
      </c>
      <c r="AL72" s="26"/>
      <c r="AM72" s="25">
        <f>AM70+AM71</f>
        <v>300</v>
      </c>
      <c r="AN72" s="26"/>
      <c r="AO72" s="25">
        <f>AO70+AO71</f>
        <v>288</v>
      </c>
      <c r="AP72" s="26"/>
      <c r="AQ72" s="25">
        <f>AQ70+AQ71</f>
        <v>300</v>
      </c>
      <c r="AR72" s="26"/>
      <c r="AS72" s="25">
        <f>AS70+AS71</f>
        <v>280</v>
      </c>
      <c r="AT72" s="26"/>
      <c r="AU72" s="25">
        <f>AU70+AU71</f>
        <v>270</v>
      </c>
      <c r="AV72" s="26"/>
      <c r="AW72" s="25">
        <f>AW70+AW71</f>
        <v>159</v>
      </c>
      <c r="AX72" s="25"/>
      <c r="AY72" s="26"/>
      <c r="AZ72" s="25">
        <f>SUM(U72:AW72)</f>
        <v>2721</v>
      </c>
      <c r="BA72" t="s">
        <v>561</v>
      </c>
    </row>
    <row r="73" spans="1:53" x14ac:dyDescent="0.2">
      <c r="A73" t="s">
        <v>642</v>
      </c>
      <c r="Z73" t="s">
        <v>2866</v>
      </c>
      <c r="AZ73" t="s">
        <v>2867</v>
      </c>
      <c r="BA73" t="s">
        <v>561</v>
      </c>
    </row>
  </sheetData>
  <phoneticPr fontId="0" type="noConversion"/>
  <hyperlinks>
    <hyperlink ref="G1" r:id="rId1"/>
  </hyperlinks>
  <printOptions gridLinesSet="0"/>
  <pageMargins left="0" right="0" top="0.78740157480314965" bottom="0.59055118110236227" header="0.51181102362204722" footer="0.51181102362204722"/>
  <pageSetup paperSize="9" scale="43" orientation="portrait" horizontalDpi="300" verticalDpi="300" r:id="rId2"/>
  <headerFooter alignWithMargins="0">
    <oddHeader>H-NGERMY.XLS</oddHeader>
    <oddFooter>Page &amp;P&amp;R&amp;A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54"/>
  <sheetViews>
    <sheetView showGridLines="0" topLeftCell="O491" zoomScale="60" workbookViewId="0">
      <selection activeCell="X520" sqref="X519:X520"/>
    </sheetView>
  </sheetViews>
  <sheetFormatPr defaultRowHeight="12.75" x14ac:dyDescent="0.2"/>
  <cols>
    <col min="1" max="1" width="15.7109375" customWidth="1"/>
    <col min="2" max="2" width="16.5703125" customWidth="1"/>
    <col min="3" max="3" width="2.7109375" customWidth="1"/>
    <col min="4" max="4" width="23.7109375" customWidth="1"/>
    <col min="5" max="5" width="2.7109375" customWidth="1"/>
    <col min="6" max="6" width="25.7109375" customWidth="1"/>
    <col min="7" max="7" width="2.7109375" customWidth="1"/>
    <col min="8" max="8" width="29.7109375" customWidth="1"/>
    <col min="9" max="9" width="2.7109375" customWidth="1"/>
    <col min="10" max="10" width="30.42578125" customWidth="1"/>
    <col min="11" max="11" width="2.7109375" customWidth="1"/>
    <col min="12" max="12" width="33.28515625" customWidth="1"/>
    <col min="13" max="13" width="2.7109375" customWidth="1"/>
    <col min="14" max="14" width="35" customWidth="1"/>
    <col min="15" max="15" width="2.7109375" customWidth="1"/>
    <col min="16" max="16" width="32.7109375" customWidth="1"/>
    <col min="17" max="17" width="2.7109375" customWidth="1"/>
    <col min="18" max="18" width="33.7109375" customWidth="1"/>
    <col min="19" max="19" width="2.7109375" customWidth="1"/>
    <col min="20" max="20" width="36.85546875" customWidth="1"/>
    <col min="21" max="21" width="2.7109375" customWidth="1"/>
    <col min="22" max="22" width="39.7109375" customWidth="1"/>
    <col min="23" max="23" width="2.7109375" customWidth="1"/>
    <col min="24" max="24" width="40.7109375" customWidth="1"/>
    <col min="25" max="25" width="2.7109375" customWidth="1"/>
    <col min="26" max="26" width="35.7109375" customWidth="1"/>
    <col min="27" max="27" width="2.7109375" customWidth="1"/>
    <col min="28" max="28" width="25.7109375" customWidth="1"/>
    <col min="29" max="29" width="2.7109375" customWidth="1"/>
    <col min="30" max="30" width="24.28515625" customWidth="1"/>
    <col min="31" max="31" width="2.5703125" customWidth="1"/>
    <col min="32" max="32" width="25" customWidth="1"/>
    <col min="33" max="33" width="3.140625" customWidth="1"/>
    <col min="34" max="34" width="21.7109375" customWidth="1"/>
    <col min="35" max="35" width="8.7109375" customWidth="1"/>
    <col min="36" max="36" width="2.7109375" customWidth="1"/>
  </cols>
  <sheetData>
    <row r="1" spans="1:36" ht="30" x14ac:dyDescent="0.4">
      <c r="B1" s="8" t="s">
        <v>3733</v>
      </c>
      <c r="C1" s="119" t="s">
        <v>986</v>
      </c>
      <c r="F1" t="s">
        <v>559</v>
      </c>
      <c r="H1" t="s">
        <v>559</v>
      </c>
      <c r="J1" t="s">
        <v>559</v>
      </c>
      <c r="L1" t="s">
        <v>559</v>
      </c>
      <c r="N1" t="s">
        <v>559</v>
      </c>
      <c r="P1" t="s">
        <v>559</v>
      </c>
      <c r="R1" t="s">
        <v>559</v>
      </c>
      <c r="T1" t="s">
        <v>559</v>
      </c>
      <c r="V1" t="s">
        <v>559</v>
      </c>
      <c r="X1" t="s">
        <v>559</v>
      </c>
      <c r="Z1" t="s">
        <v>560</v>
      </c>
      <c r="AB1" t="s">
        <v>560</v>
      </c>
      <c r="AD1" t="s">
        <v>560</v>
      </c>
      <c r="AF1" t="s">
        <v>560</v>
      </c>
      <c r="AH1" t="s">
        <v>560</v>
      </c>
      <c r="AJ1" t="s">
        <v>561</v>
      </c>
    </row>
    <row r="2" spans="1:36" x14ac:dyDescent="0.2">
      <c r="B2" s="11" t="s">
        <v>3734</v>
      </c>
      <c r="D2" t="s">
        <v>562</v>
      </c>
      <c r="F2" t="s">
        <v>563</v>
      </c>
      <c r="H2" t="s">
        <v>564</v>
      </c>
      <c r="J2" t="s">
        <v>565</v>
      </c>
      <c r="L2" t="s">
        <v>566</v>
      </c>
      <c r="N2" t="s">
        <v>567</v>
      </c>
      <c r="P2" t="s">
        <v>568</v>
      </c>
      <c r="R2" t="s">
        <v>808</v>
      </c>
      <c r="T2" t="s">
        <v>809</v>
      </c>
      <c r="V2" t="s">
        <v>810</v>
      </c>
      <c r="X2" t="s">
        <v>811</v>
      </c>
      <c r="Z2" t="s">
        <v>812</v>
      </c>
      <c r="AB2" t="s">
        <v>813</v>
      </c>
      <c r="AD2" t="s">
        <v>814</v>
      </c>
      <c r="AF2" t="s">
        <v>815</v>
      </c>
      <c r="AH2" t="s">
        <v>1535</v>
      </c>
      <c r="AI2" s="11" t="s">
        <v>2439</v>
      </c>
      <c r="AJ2" t="s">
        <v>561</v>
      </c>
    </row>
    <row r="3" spans="1:36" x14ac:dyDescent="0.2">
      <c r="D3" t="s">
        <v>1979</v>
      </c>
      <c r="F3" t="s">
        <v>1412</v>
      </c>
      <c r="H3" t="s">
        <v>1413</v>
      </c>
      <c r="J3" t="s">
        <v>1414</v>
      </c>
      <c r="L3" t="s">
        <v>1415</v>
      </c>
      <c r="N3" t="s">
        <v>1680</v>
      </c>
      <c r="P3" t="s">
        <v>1681</v>
      </c>
      <c r="R3" t="s">
        <v>1682</v>
      </c>
      <c r="T3" t="s">
        <v>1683</v>
      </c>
      <c r="V3" t="s">
        <v>1684</v>
      </c>
      <c r="X3" t="s">
        <v>278</v>
      </c>
      <c r="Z3" t="s">
        <v>279</v>
      </c>
      <c r="AB3" t="s">
        <v>280</v>
      </c>
      <c r="AD3" t="s">
        <v>281</v>
      </c>
      <c r="AF3" t="s">
        <v>282</v>
      </c>
      <c r="AH3" t="s">
        <v>4237</v>
      </c>
      <c r="AJ3" t="s">
        <v>561</v>
      </c>
    </row>
    <row r="4" spans="1:36" x14ac:dyDescent="0.2">
      <c r="D4" t="s">
        <v>816</v>
      </c>
      <c r="E4" t="s">
        <v>817</v>
      </c>
      <c r="F4" t="s">
        <v>2337</v>
      </c>
      <c r="G4" t="s">
        <v>2338</v>
      </c>
      <c r="H4" t="s">
        <v>2339</v>
      </c>
      <c r="I4" t="s">
        <v>2338</v>
      </c>
      <c r="J4" t="s">
        <v>2339</v>
      </c>
      <c r="K4" t="s">
        <v>2338</v>
      </c>
      <c r="L4" t="s">
        <v>2339</v>
      </c>
      <c r="M4" t="s">
        <v>2338</v>
      </c>
      <c r="N4" t="s">
        <v>2339</v>
      </c>
      <c r="O4" t="s">
        <v>2338</v>
      </c>
      <c r="P4" t="s">
        <v>2339</v>
      </c>
      <c r="Q4" t="s">
        <v>2338</v>
      </c>
      <c r="R4" t="s">
        <v>2339</v>
      </c>
      <c r="S4" t="s">
        <v>817</v>
      </c>
      <c r="T4" t="s">
        <v>2339</v>
      </c>
      <c r="U4" t="s">
        <v>817</v>
      </c>
      <c r="V4" t="s">
        <v>2384</v>
      </c>
      <c r="W4" t="s">
        <v>817</v>
      </c>
      <c r="X4" t="s">
        <v>2384</v>
      </c>
      <c r="Z4" t="s">
        <v>2384</v>
      </c>
      <c r="AB4" t="s">
        <v>2384</v>
      </c>
      <c r="AD4" t="s">
        <v>2384</v>
      </c>
      <c r="AE4" t="s">
        <v>817</v>
      </c>
      <c r="AF4" t="s">
        <v>2339</v>
      </c>
      <c r="AG4" t="s">
        <v>817</v>
      </c>
      <c r="AH4" t="s">
        <v>2339</v>
      </c>
      <c r="AJ4" t="s">
        <v>561</v>
      </c>
    </row>
    <row r="5" spans="1:36" x14ac:dyDescent="0.2">
      <c r="A5" s="5" t="s">
        <v>1332</v>
      </c>
      <c r="Q5" t="s">
        <v>1907</v>
      </c>
      <c r="R5" s="11" t="s">
        <v>4135</v>
      </c>
      <c r="S5" t="s">
        <v>1907</v>
      </c>
      <c r="T5" t="s">
        <v>1098</v>
      </c>
      <c r="AJ5" t="s">
        <v>561</v>
      </c>
    </row>
    <row r="6" spans="1:36" x14ac:dyDescent="0.2">
      <c r="A6" s="5" t="s">
        <v>5641</v>
      </c>
      <c r="Q6" t="s">
        <v>1099</v>
      </c>
      <c r="R6" s="39" t="s">
        <v>1709</v>
      </c>
      <c r="S6" s="1">
        <v>1</v>
      </c>
      <c r="T6" s="83" t="s">
        <v>2540</v>
      </c>
      <c r="AJ6" t="s">
        <v>561</v>
      </c>
    </row>
    <row r="7" spans="1:36" x14ac:dyDescent="0.2">
      <c r="A7" s="13" t="s">
        <v>2234</v>
      </c>
      <c r="D7" s="5" t="s">
        <v>6098</v>
      </c>
      <c r="Q7" s="1">
        <v>1</v>
      </c>
      <c r="R7" t="s">
        <v>1939</v>
      </c>
      <c r="S7" t="s">
        <v>1099</v>
      </c>
      <c r="AJ7" t="s">
        <v>561</v>
      </c>
    </row>
    <row r="8" spans="1:36" x14ac:dyDescent="0.2">
      <c r="A8" s="10" t="s">
        <v>3266</v>
      </c>
      <c r="Q8" t="s">
        <v>1099</v>
      </c>
      <c r="R8" s="11" t="s">
        <v>3433</v>
      </c>
      <c r="S8" t="s">
        <v>1907</v>
      </c>
      <c r="T8" t="s">
        <v>2538</v>
      </c>
      <c r="AJ8" t="s">
        <v>561</v>
      </c>
    </row>
    <row r="9" spans="1:36" x14ac:dyDescent="0.2">
      <c r="A9" s="202" t="s">
        <v>6543</v>
      </c>
      <c r="Q9" s="1">
        <v>1</v>
      </c>
      <c r="R9" t="s">
        <v>134</v>
      </c>
      <c r="S9" s="1">
        <v>1</v>
      </c>
      <c r="T9" s="83" t="s">
        <v>2539</v>
      </c>
      <c r="AJ9" t="s">
        <v>561</v>
      </c>
    </row>
    <row r="10" spans="1:36" x14ac:dyDescent="0.2">
      <c r="A10" s="2" t="s">
        <v>107</v>
      </c>
      <c r="G10" t="s">
        <v>1907</v>
      </c>
      <c r="H10" t="s">
        <v>401</v>
      </c>
      <c r="I10" t="s">
        <v>1907</v>
      </c>
      <c r="J10" t="s">
        <v>1097</v>
      </c>
      <c r="Q10" t="s">
        <v>1099</v>
      </c>
      <c r="R10" s="83" t="s">
        <v>1299</v>
      </c>
      <c r="S10" t="s">
        <v>1099</v>
      </c>
      <c r="AJ10" t="s">
        <v>561</v>
      </c>
    </row>
    <row r="11" spans="1:36" x14ac:dyDescent="0.2">
      <c r="A11" t="s">
        <v>2662</v>
      </c>
      <c r="G11" s="1">
        <v>1</v>
      </c>
      <c r="H11" t="s">
        <v>2558</v>
      </c>
      <c r="I11" s="1">
        <v>1</v>
      </c>
      <c r="J11" t="s">
        <v>1076</v>
      </c>
      <c r="Q11" t="s">
        <v>1099</v>
      </c>
      <c r="R11" s="64" t="s">
        <v>2918</v>
      </c>
      <c r="S11" t="s">
        <v>1907</v>
      </c>
      <c r="T11" t="s">
        <v>306</v>
      </c>
      <c r="AJ11" t="s">
        <v>561</v>
      </c>
    </row>
    <row r="12" spans="1:36" x14ac:dyDescent="0.2">
      <c r="G12" t="s">
        <v>1099</v>
      </c>
      <c r="H12" s="202" t="s">
        <v>6548</v>
      </c>
      <c r="I12" t="s">
        <v>1099</v>
      </c>
      <c r="Q12" t="s">
        <v>1099</v>
      </c>
      <c r="S12" s="1">
        <v>1</v>
      </c>
      <c r="T12" s="83" t="s">
        <v>2541</v>
      </c>
      <c r="AJ12" t="s">
        <v>561</v>
      </c>
    </row>
    <row r="13" spans="1:36" x14ac:dyDescent="0.2">
      <c r="A13" s="40" t="s">
        <v>2507</v>
      </c>
      <c r="G13" s="1">
        <v>1</v>
      </c>
      <c r="H13" t="s">
        <v>1977</v>
      </c>
      <c r="I13" t="s">
        <v>1907</v>
      </c>
      <c r="J13" t="s">
        <v>1920</v>
      </c>
      <c r="Q13" t="s">
        <v>1099</v>
      </c>
      <c r="S13" t="s">
        <v>1099</v>
      </c>
      <c r="U13" s="28" t="s">
        <v>3870</v>
      </c>
      <c r="V13" s="6"/>
      <c r="W13" s="6"/>
      <c r="AJ13" t="s">
        <v>561</v>
      </c>
    </row>
    <row r="14" spans="1:36" x14ac:dyDescent="0.2">
      <c r="A14" s="40" t="s">
        <v>2508</v>
      </c>
      <c r="G14" t="s">
        <v>1099</v>
      </c>
      <c r="H14" t="s">
        <v>3404</v>
      </c>
      <c r="I14" s="1">
        <v>1</v>
      </c>
      <c r="J14" s="11" t="s">
        <v>3943</v>
      </c>
      <c r="Q14" t="s">
        <v>1099</v>
      </c>
      <c r="S14" t="s">
        <v>1907</v>
      </c>
      <c r="T14" t="s">
        <v>439</v>
      </c>
      <c r="U14" s="6"/>
      <c r="V14" s="4" t="s">
        <v>3862</v>
      </c>
      <c r="W14" s="6"/>
      <c r="AJ14" t="s">
        <v>561</v>
      </c>
    </row>
    <row r="15" spans="1:36" x14ac:dyDescent="0.2">
      <c r="A15" s="40" t="s">
        <v>2509</v>
      </c>
      <c r="G15" s="1">
        <v>1</v>
      </c>
      <c r="H15" t="s">
        <v>2560</v>
      </c>
      <c r="I15" t="s">
        <v>1099</v>
      </c>
      <c r="Q15" t="s">
        <v>1099</v>
      </c>
      <c r="S15" s="1">
        <v>1</v>
      </c>
      <c r="T15" s="83" t="s">
        <v>1853</v>
      </c>
      <c r="U15" s="18" t="s">
        <v>1907</v>
      </c>
      <c r="V15" t="s">
        <v>2661</v>
      </c>
      <c r="W15" s="6"/>
      <c r="AJ15" t="s">
        <v>561</v>
      </c>
    </row>
    <row r="16" spans="1:36" x14ac:dyDescent="0.2">
      <c r="G16" t="s">
        <v>1099</v>
      </c>
      <c r="I16" t="s">
        <v>1907</v>
      </c>
      <c r="J16" t="s">
        <v>684</v>
      </c>
      <c r="Q16" t="s">
        <v>1099</v>
      </c>
      <c r="S16" t="s">
        <v>1099</v>
      </c>
      <c r="U16" s="18" t="s">
        <v>1099</v>
      </c>
      <c r="V16" s="11" t="s">
        <v>3942</v>
      </c>
      <c r="W16" s="6"/>
      <c r="AJ16" t="s">
        <v>561</v>
      </c>
    </row>
    <row r="17" spans="1:36" x14ac:dyDescent="0.2">
      <c r="A17" s="43" t="s">
        <v>1796</v>
      </c>
      <c r="G17" t="s">
        <v>1099</v>
      </c>
      <c r="I17" s="1">
        <v>1</v>
      </c>
      <c r="J17" t="s">
        <v>1670</v>
      </c>
      <c r="Q17" t="s">
        <v>1099</v>
      </c>
      <c r="S17" t="s">
        <v>1907</v>
      </c>
      <c r="T17" s="11" t="s">
        <v>3872</v>
      </c>
      <c r="U17" s="18" t="s">
        <v>1099</v>
      </c>
      <c r="W17" s="6"/>
      <c r="AJ17" t="s">
        <v>561</v>
      </c>
    </row>
    <row r="18" spans="1:36" x14ac:dyDescent="0.2">
      <c r="A18" t="s">
        <v>1796</v>
      </c>
      <c r="G18" t="s">
        <v>1099</v>
      </c>
      <c r="Q18" t="s">
        <v>1099</v>
      </c>
      <c r="S18" s="1">
        <v>1</v>
      </c>
      <c r="T18" s="83" t="s">
        <v>2093</v>
      </c>
      <c r="U18" s="18" t="s">
        <v>1907</v>
      </c>
      <c r="V18" t="s">
        <v>1799</v>
      </c>
      <c r="W18" s="6"/>
      <c r="AJ18" t="s">
        <v>561</v>
      </c>
    </row>
    <row r="19" spans="1:36" x14ac:dyDescent="0.2">
      <c r="A19" t="s">
        <v>1798</v>
      </c>
      <c r="G19" t="s">
        <v>1907</v>
      </c>
      <c r="H19" t="s">
        <v>402</v>
      </c>
      <c r="I19" t="s">
        <v>1907</v>
      </c>
      <c r="J19" t="s">
        <v>1795</v>
      </c>
      <c r="Q19" t="s">
        <v>1099</v>
      </c>
      <c r="U19" s="18" t="s">
        <v>1099</v>
      </c>
      <c r="V19" s="11" t="s">
        <v>3941</v>
      </c>
      <c r="W19" s="6"/>
      <c r="AJ19" t="s">
        <v>561</v>
      </c>
    </row>
    <row r="20" spans="1:36" x14ac:dyDescent="0.2">
      <c r="A20" t="s">
        <v>1938</v>
      </c>
      <c r="G20" s="1">
        <v>1</v>
      </c>
      <c r="H20" t="s">
        <v>2559</v>
      </c>
      <c r="I20" s="1">
        <v>1</v>
      </c>
      <c r="J20" t="s">
        <v>1797</v>
      </c>
      <c r="Q20" t="s">
        <v>1907</v>
      </c>
      <c r="R20" s="11" t="s">
        <v>4136</v>
      </c>
      <c r="S20" t="s">
        <v>1907</v>
      </c>
      <c r="T20" s="11" t="s">
        <v>3871</v>
      </c>
      <c r="U20" s="18" t="s">
        <v>1099</v>
      </c>
      <c r="W20" s="6"/>
      <c r="AJ20" t="s">
        <v>561</v>
      </c>
    </row>
    <row r="21" spans="1:36" x14ac:dyDescent="0.2">
      <c r="A21" t="s">
        <v>1296</v>
      </c>
      <c r="G21" s="1">
        <v>1</v>
      </c>
      <c r="H21" s="11" t="s">
        <v>3403</v>
      </c>
      <c r="I21" t="s">
        <v>1099</v>
      </c>
      <c r="Q21" t="s">
        <v>1099</v>
      </c>
      <c r="R21" s="39" t="s">
        <v>1709</v>
      </c>
      <c r="S21" s="1">
        <v>1</v>
      </c>
      <c r="T21" s="83" t="s">
        <v>1447</v>
      </c>
      <c r="U21" s="18" t="s">
        <v>1907</v>
      </c>
      <c r="V21" t="s">
        <v>128</v>
      </c>
      <c r="W21" s="6"/>
      <c r="AJ21" t="s">
        <v>561</v>
      </c>
    </row>
    <row r="22" spans="1:36" x14ac:dyDescent="0.2">
      <c r="A22" t="s">
        <v>1298</v>
      </c>
      <c r="C22" t="s">
        <v>1907</v>
      </c>
      <c r="D22" t="s">
        <v>1908</v>
      </c>
      <c r="E22" t="s">
        <v>1907</v>
      </c>
      <c r="F22" s="11" t="s">
        <v>3663</v>
      </c>
      <c r="G22" t="s">
        <v>1099</v>
      </c>
      <c r="H22" t="s">
        <v>1977</v>
      </c>
      <c r="I22" t="s">
        <v>1907</v>
      </c>
      <c r="J22" t="s">
        <v>1097</v>
      </c>
      <c r="Q22" s="1">
        <v>1</v>
      </c>
      <c r="R22" s="11" t="s">
        <v>3434</v>
      </c>
      <c r="S22" t="s">
        <v>1099</v>
      </c>
      <c r="T22" s="149" t="s">
        <v>4316</v>
      </c>
      <c r="U22" s="18" t="s">
        <v>1099</v>
      </c>
      <c r="V22" t="s">
        <v>131</v>
      </c>
      <c r="W22" s="6"/>
      <c r="AJ22" t="s">
        <v>561</v>
      </c>
    </row>
    <row r="23" spans="1:36" x14ac:dyDescent="0.2">
      <c r="A23" t="s">
        <v>129</v>
      </c>
      <c r="C23" s="1">
        <v>1</v>
      </c>
      <c r="D23" s="11" t="s">
        <v>3281</v>
      </c>
      <c r="E23" s="1">
        <v>1</v>
      </c>
      <c r="F23" s="11" t="s">
        <v>3279</v>
      </c>
      <c r="G23" t="s">
        <v>1099</v>
      </c>
      <c r="I23" s="1">
        <v>1</v>
      </c>
      <c r="J23" t="s">
        <v>1297</v>
      </c>
      <c r="Q23" t="s">
        <v>1099</v>
      </c>
      <c r="R23" t="s">
        <v>135</v>
      </c>
      <c r="S23" t="s">
        <v>1099</v>
      </c>
      <c r="T23" s="149" t="s">
        <v>4308</v>
      </c>
      <c r="U23" s="18" t="s">
        <v>1099</v>
      </c>
      <c r="W23" s="6"/>
      <c r="AJ23" t="s">
        <v>561</v>
      </c>
    </row>
    <row r="24" spans="1:36" x14ac:dyDescent="0.2">
      <c r="A24" t="s">
        <v>132</v>
      </c>
      <c r="C24" t="s">
        <v>1099</v>
      </c>
      <c r="D24" t="s">
        <v>1077</v>
      </c>
      <c r="E24" t="s">
        <v>1099</v>
      </c>
      <c r="F24" s="11" t="s">
        <v>3280</v>
      </c>
      <c r="G24" t="s">
        <v>1099</v>
      </c>
      <c r="I24" t="s">
        <v>1099</v>
      </c>
      <c r="Q24" t="s">
        <v>1099</v>
      </c>
      <c r="R24" t="s">
        <v>136</v>
      </c>
      <c r="S24" t="s">
        <v>1099</v>
      </c>
      <c r="T24" t="s">
        <v>1334</v>
      </c>
      <c r="U24" s="18" t="s">
        <v>1907</v>
      </c>
      <c r="V24" t="s">
        <v>1429</v>
      </c>
      <c r="W24" s="6"/>
      <c r="AJ24" t="s">
        <v>561</v>
      </c>
    </row>
    <row r="25" spans="1:36" x14ac:dyDescent="0.2">
      <c r="A25" t="s">
        <v>1855</v>
      </c>
      <c r="E25" t="s">
        <v>1099</v>
      </c>
      <c r="G25" t="s">
        <v>1099</v>
      </c>
      <c r="I25" t="s">
        <v>1907</v>
      </c>
      <c r="J25" t="s">
        <v>130</v>
      </c>
      <c r="Q25" s="1">
        <v>1</v>
      </c>
      <c r="R25" s="149" t="s">
        <v>4315</v>
      </c>
      <c r="S25" t="s">
        <v>1099</v>
      </c>
      <c r="U25" s="18" t="s">
        <v>1099</v>
      </c>
      <c r="V25" t="s">
        <v>1500</v>
      </c>
      <c r="W25" s="6"/>
      <c r="AJ25" t="s">
        <v>561</v>
      </c>
    </row>
    <row r="26" spans="1:36" x14ac:dyDescent="0.2">
      <c r="A26" t="s">
        <v>1498</v>
      </c>
      <c r="E26" t="s">
        <v>1907</v>
      </c>
      <c r="F26" t="s">
        <v>2233</v>
      </c>
      <c r="G26" t="s">
        <v>1099</v>
      </c>
      <c r="I26" s="1">
        <v>1</v>
      </c>
      <c r="J26" t="s">
        <v>133</v>
      </c>
      <c r="Q26" t="s">
        <v>1099</v>
      </c>
      <c r="R26" s="83" t="s">
        <v>1503</v>
      </c>
      <c r="S26" t="s">
        <v>1907</v>
      </c>
      <c r="T26" t="s">
        <v>2340</v>
      </c>
      <c r="U26" s="18" t="s">
        <v>1099</v>
      </c>
      <c r="V26" t="s">
        <v>1504</v>
      </c>
      <c r="W26" s="6"/>
      <c r="AJ26" t="s">
        <v>561</v>
      </c>
    </row>
    <row r="27" spans="1:36" x14ac:dyDescent="0.2">
      <c r="A27" t="s">
        <v>1501</v>
      </c>
      <c r="E27" s="1">
        <v>1</v>
      </c>
      <c r="F27" t="s">
        <v>305</v>
      </c>
      <c r="G27" t="s">
        <v>1099</v>
      </c>
      <c r="I27" t="s">
        <v>1099</v>
      </c>
      <c r="Q27" t="s">
        <v>1099</v>
      </c>
      <c r="S27" s="1">
        <v>1</v>
      </c>
      <c r="T27" s="149" t="s">
        <v>4317</v>
      </c>
      <c r="U27" s="6"/>
      <c r="W27" s="6"/>
      <c r="AJ27" t="s">
        <v>561</v>
      </c>
    </row>
    <row r="28" spans="1:36" x14ac:dyDescent="0.2">
      <c r="E28" t="s">
        <v>1099</v>
      </c>
      <c r="F28" t="s">
        <v>1077</v>
      </c>
      <c r="G28" t="s">
        <v>1099</v>
      </c>
      <c r="I28" t="s">
        <v>1907</v>
      </c>
      <c r="J28" t="s">
        <v>1499</v>
      </c>
      <c r="Q28" t="s">
        <v>1099</v>
      </c>
      <c r="S28" t="s">
        <v>1099</v>
      </c>
      <c r="T28" s="83" t="s">
        <v>2616</v>
      </c>
      <c r="U28" s="18" t="s">
        <v>1907</v>
      </c>
      <c r="V28" t="s">
        <v>2617</v>
      </c>
      <c r="W28" s="6"/>
      <c r="AJ28" t="s">
        <v>561</v>
      </c>
    </row>
    <row r="29" spans="1:36" x14ac:dyDescent="0.2">
      <c r="G29" t="s">
        <v>1099</v>
      </c>
      <c r="I29" s="1">
        <v>1</v>
      </c>
      <c r="J29" t="s">
        <v>1502</v>
      </c>
      <c r="Q29" t="s">
        <v>1099</v>
      </c>
      <c r="S29" t="s">
        <v>1099</v>
      </c>
      <c r="T29" t="s">
        <v>1448</v>
      </c>
      <c r="U29" s="18" t="s">
        <v>1099</v>
      </c>
      <c r="V29" t="s">
        <v>1576</v>
      </c>
      <c r="W29" s="6"/>
      <c r="AJ29" t="s">
        <v>561</v>
      </c>
    </row>
    <row r="30" spans="1:36" x14ac:dyDescent="0.2">
      <c r="G30" t="s">
        <v>1099</v>
      </c>
      <c r="I30" t="s">
        <v>1099</v>
      </c>
      <c r="Q30" t="s">
        <v>1099</v>
      </c>
      <c r="S30" t="s">
        <v>1099</v>
      </c>
      <c r="T30" s="149" t="s">
        <v>4310</v>
      </c>
      <c r="U30" s="18" t="s">
        <v>1099</v>
      </c>
      <c r="V30" s="4" t="s">
        <v>3864</v>
      </c>
      <c r="W30" s="6"/>
      <c r="AJ30" t="s">
        <v>561</v>
      </c>
    </row>
    <row r="31" spans="1:36" x14ac:dyDescent="0.2">
      <c r="A31" s="146" t="s">
        <v>4058</v>
      </c>
      <c r="G31" t="s">
        <v>1099</v>
      </c>
      <c r="I31" t="s">
        <v>1907</v>
      </c>
      <c r="J31" t="s">
        <v>2615</v>
      </c>
      <c r="Q31" t="s">
        <v>1099</v>
      </c>
      <c r="S31" t="s">
        <v>1099</v>
      </c>
      <c r="U31" s="18" t="s">
        <v>1907</v>
      </c>
      <c r="V31" t="s">
        <v>1578</v>
      </c>
      <c r="W31" s="6"/>
      <c r="AJ31" t="s">
        <v>561</v>
      </c>
    </row>
    <row r="32" spans="1:36" x14ac:dyDescent="0.2">
      <c r="G32" t="s">
        <v>1099</v>
      </c>
      <c r="I32" s="1">
        <v>1</v>
      </c>
      <c r="J32" t="s">
        <v>1293</v>
      </c>
      <c r="Q32" t="s">
        <v>1099</v>
      </c>
      <c r="S32" t="s">
        <v>1907</v>
      </c>
      <c r="T32" s="11" t="s">
        <v>3425</v>
      </c>
      <c r="U32" s="18" t="s">
        <v>1099</v>
      </c>
      <c r="V32" t="s">
        <v>1580</v>
      </c>
      <c r="W32" s="6"/>
      <c r="AJ32" t="s">
        <v>561</v>
      </c>
    </row>
    <row r="33" spans="1:36" x14ac:dyDescent="0.2">
      <c r="G33" t="s">
        <v>1099</v>
      </c>
      <c r="I33" t="s">
        <v>1099</v>
      </c>
      <c r="Q33" t="s">
        <v>1099</v>
      </c>
      <c r="S33" s="1">
        <v>1</v>
      </c>
      <c r="T33" s="83" t="s">
        <v>2481</v>
      </c>
      <c r="U33" s="18" t="s">
        <v>1099</v>
      </c>
      <c r="W33" s="6"/>
      <c r="AJ33" t="s">
        <v>561</v>
      </c>
    </row>
    <row r="34" spans="1:36" x14ac:dyDescent="0.2">
      <c r="G34" t="s">
        <v>1099</v>
      </c>
      <c r="I34" t="s">
        <v>1907</v>
      </c>
      <c r="J34" t="s">
        <v>1577</v>
      </c>
      <c r="Q34" t="s">
        <v>1099</v>
      </c>
      <c r="S34" t="s">
        <v>1099</v>
      </c>
      <c r="T34" s="149" t="s">
        <v>4309</v>
      </c>
      <c r="U34" s="18" t="s">
        <v>1907</v>
      </c>
      <c r="V34" t="s">
        <v>1165</v>
      </c>
      <c r="W34" s="6"/>
      <c r="AJ34" t="s">
        <v>561</v>
      </c>
    </row>
    <row r="35" spans="1:36" x14ac:dyDescent="0.2">
      <c r="G35" t="s">
        <v>1099</v>
      </c>
      <c r="I35" s="1">
        <v>1</v>
      </c>
      <c r="J35" t="s">
        <v>1579</v>
      </c>
      <c r="Q35" t="s">
        <v>1099</v>
      </c>
      <c r="S35" t="s">
        <v>1099</v>
      </c>
      <c r="T35" t="s">
        <v>1335</v>
      </c>
      <c r="U35" s="18" t="s">
        <v>1099</v>
      </c>
      <c r="V35" s="11" t="s">
        <v>3940</v>
      </c>
      <c r="W35" s="6"/>
      <c r="AJ35" t="s">
        <v>561</v>
      </c>
    </row>
    <row r="36" spans="1:36" x14ac:dyDescent="0.2">
      <c r="A36" s="59" t="s">
        <v>1292</v>
      </c>
      <c r="G36" t="s">
        <v>1099</v>
      </c>
      <c r="Q36" t="s">
        <v>1099</v>
      </c>
      <c r="S36" t="s">
        <v>1099</v>
      </c>
      <c r="U36" s="18" t="s">
        <v>1099</v>
      </c>
      <c r="W36" s="6"/>
      <c r="AJ36" t="s">
        <v>561</v>
      </c>
    </row>
    <row r="37" spans="1:36" x14ac:dyDescent="0.2">
      <c r="A37" s="60" t="s">
        <v>2813</v>
      </c>
      <c r="G37" t="s">
        <v>1907</v>
      </c>
      <c r="H37" t="s">
        <v>403</v>
      </c>
      <c r="I37" t="s">
        <v>1907</v>
      </c>
      <c r="J37" t="s">
        <v>1795</v>
      </c>
      <c r="Q37" t="s">
        <v>1099</v>
      </c>
      <c r="S37" t="s">
        <v>1907</v>
      </c>
      <c r="T37" t="s">
        <v>1581</v>
      </c>
      <c r="U37" s="18" t="s">
        <v>1907</v>
      </c>
      <c r="V37" t="s">
        <v>2170</v>
      </c>
      <c r="W37" s="6"/>
      <c r="AJ37" t="s">
        <v>561</v>
      </c>
    </row>
    <row r="38" spans="1:36" x14ac:dyDescent="0.2">
      <c r="A38" s="61" t="s">
        <v>646</v>
      </c>
      <c r="G38" s="1">
        <v>1</v>
      </c>
      <c r="H38" t="s">
        <v>1977</v>
      </c>
      <c r="I38" s="1">
        <v>1</v>
      </c>
      <c r="J38" t="s">
        <v>2171</v>
      </c>
      <c r="Q38" t="s">
        <v>1099</v>
      </c>
      <c r="S38" s="1">
        <v>1</v>
      </c>
      <c r="T38" s="11" t="s">
        <v>3510</v>
      </c>
      <c r="U38" s="18" t="s">
        <v>1099</v>
      </c>
      <c r="V38" t="s">
        <v>2172</v>
      </c>
      <c r="W38" s="6"/>
      <c r="AJ38" t="s">
        <v>561</v>
      </c>
    </row>
    <row r="39" spans="1:36" x14ac:dyDescent="0.2">
      <c r="A39" s="62" t="s">
        <v>1211</v>
      </c>
      <c r="G39" t="s">
        <v>1099</v>
      </c>
      <c r="H39" t="s">
        <v>1782</v>
      </c>
      <c r="I39" t="s">
        <v>1099</v>
      </c>
      <c r="Q39" t="s">
        <v>1099</v>
      </c>
      <c r="S39" t="s">
        <v>1099</v>
      </c>
      <c r="U39" s="18" t="s">
        <v>1099</v>
      </c>
      <c r="V39" t="s">
        <v>2174</v>
      </c>
      <c r="W39" s="6"/>
      <c r="AJ39" t="s">
        <v>561</v>
      </c>
    </row>
    <row r="40" spans="1:36" x14ac:dyDescent="0.2">
      <c r="A40" s="76" t="s">
        <v>929</v>
      </c>
      <c r="G40" s="1">
        <v>1</v>
      </c>
      <c r="H40" t="s">
        <v>1977</v>
      </c>
      <c r="I40" t="s">
        <v>1907</v>
      </c>
      <c r="J40" t="s">
        <v>1795</v>
      </c>
      <c r="Q40" t="s">
        <v>1099</v>
      </c>
      <c r="S40" t="s">
        <v>1907</v>
      </c>
      <c r="T40" t="s">
        <v>2341</v>
      </c>
      <c r="U40" s="18" t="s">
        <v>1099</v>
      </c>
      <c r="W40" s="6"/>
      <c r="AJ40" t="s">
        <v>561</v>
      </c>
    </row>
    <row r="41" spans="1:36" x14ac:dyDescent="0.2">
      <c r="A41" s="82" t="s">
        <v>2416</v>
      </c>
      <c r="G41" t="s">
        <v>1099</v>
      </c>
      <c r="H41" t="s">
        <v>1449</v>
      </c>
      <c r="I41" s="1">
        <v>1</v>
      </c>
      <c r="J41" t="s">
        <v>2175</v>
      </c>
      <c r="Q41" t="s">
        <v>1099</v>
      </c>
      <c r="S41" s="1">
        <v>1</v>
      </c>
      <c r="T41" s="11" t="s">
        <v>3509</v>
      </c>
      <c r="U41" s="18" t="s">
        <v>1907</v>
      </c>
      <c r="V41" s="2" t="s">
        <v>2176</v>
      </c>
      <c r="W41" s="6"/>
      <c r="AJ41" t="s">
        <v>561</v>
      </c>
    </row>
    <row r="42" spans="1:36" x14ac:dyDescent="0.2">
      <c r="A42" s="112" t="s">
        <v>1552</v>
      </c>
      <c r="G42" s="1">
        <v>1</v>
      </c>
      <c r="H42" t="s">
        <v>678</v>
      </c>
      <c r="I42" t="s">
        <v>1099</v>
      </c>
      <c r="Q42" t="s">
        <v>1099</v>
      </c>
      <c r="S42" t="s">
        <v>1099</v>
      </c>
      <c r="T42" s="83" t="s">
        <v>2173</v>
      </c>
      <c r="U42" s="18" t="s">
        <v>1099</v>
      </c>
      <c r="V42" s="11" t="s">
        <v>3939</v>
      </c>
      <c r="W42" s="6"/>
      <c r="AJ42" t="s">
        <v>561</v>
      </c>
    </row>
    <row r="43" spans="1:36" x14ac:dyDescent="0.2">
      <c r="A43" s="117" t="s">
        <v>36</v>
      </c>
      <c r="G43" t="s">
        <v>1099</v>
      </c>
      <c r="I43" t="s">
        <v>1907</v>
      </c>
      <c r="J43" t="s">
        <v>2293</v>
      </c>
      <c r="Q43" t="s">
        <v>1099</v>
      </c>
      <c r="S43" s="18" t="s">
        <v>1099</v>
      </c>
      <c r="T43" s="6"/>
      <c r="U43" s="18" t="s">
        <v>1099</v>
      </c>
      <c r="V43" t="s">
        <v>2294</v>
      </c>
      <c r="W43" s="6"/>
      <c r="AJ43" t="s">
        <v>561</v>
      </c>
    </row>
    <row r="44" spans="1:36" x14ac:dyDescent="0.2">
      <c r="A44" s="50" t="s">
        <v>2146</v>
      </c>
      <c r="G44" t="s">
        <v>1099</v>
      </c>
      <c r="I44" s="1">
        <v>1</v>
      </c>
      <c r="J44" t="s">
        <v>2295</v>
      </c>
      <c r="Q44" t="s">
        <v>1099</v>
      </c>
      <c r="S44" s="18" t="s">
        <v>1099</v>
      </c>
      <c r="T44" t="s">
        <v>164</v>
      </c>
      <c r="W44" s="6"/>
      <c r="AJ44" t="s">
        <v>561</v>
      </c>
    </row>
    <row r="45" spans="1:36" x14ac:dyDescent="0.2">
      <c r="A45" s="84" t="s">
        <v>2712</v>
      </c>
      <c r="G45" t="s">
        <v>1099</v>
      </c>
      <c r="I45" t="s">
        <v>1099</v>
      </c>
      <c r="Q45" t="s">
        <v>1099</v>
      </c>
      <c r="S45" s="18" t="s">
        <v>1099</v>
      </c>
      <c r="T45" s="11" t="s">
        <v>3873</v>
      </c>
      <c r="U45" s="18" t="s">
        <v>1907</v>
      </c>
      <c r="V45" t="s">
        <v>2296</v>
      </c>
      <c r="W45" s="6"/>
      <c r="AJ45" t="s">
        <v>561</v>
      </c>
    </row>
    <row r="46" spans="1:36" x14ac:dyDescent="0.2">
      <c r="A46" s="129" t="s">
        <v>3192</v>
      </c>
      <c r="G46" t="s">
        <v>1099</v>
      </c>
      <c r="I46" t="s">
        <v>1907</v>
      </c>
      <c r="J46" t="s">
        <v>2094</v>
      </c>
      <c r="Q46" t="s">
        <v>1099</v>
      </c>
      <c r="S46" s="6"/>
      <c r="T46" s="6"/>
      <c r="U46" s="18" t="s">
        <v>1099</v>
      </c>
      <c r="V46" s="11" t="s">
        <v>3938</v>
      </c>
      <c r="W46" s="6"/>
      <c r="AJ46" t="s">
        <v>561</v>
      </c>
    </row>
    <row r="47" spans="1:36" x14ac:dyDescent="0.2">
      <c r="A47" s="134" t="s">
        <v>3524</v>
      </c>
      <c r="G47" t="s">
        <v>1099</v>
      </c>
      <c r="I47" s="1">
        <v>1</v>
      </c>
      <c r="J47" t="s">
        <v>1268</v>
      </c>
      <c r="Q47" t="s">
        <v>1907</v>
      </c>
      <c r="R47" s="11" t="s">
        <v>4137</v>
      </c>
      <c r="S47" t="s">
        <v>1907</v>
      </c>
      <c r="T47" t="s">
        <v>905</v>
      </c>
      <c r="U47" s="18" t="s">
        <v>1099</v>
      </c>
      <c r="V47" t="s">
        <v>1671</v>
      </c>
      <c r="W47" s="6"/>
      <c r="AJ47" t="s">
        <v>561</v>
      </c>
    </row>
    <row r="48" spans="1:36" x14ac:dyDescent="0.2">
      <c r="A48" s="141" t="s">
        <v>3908</v>
      </c>
      <c r="G48" t="s">
        <v>1099</v>
      </c>
      <c r="I48" t="s">
        <v>1099</v>
      </c>
      <c r="Q48" t="s">
        <v>1099</v>
      </c>
      <c r="R48" s="39" t="s">
        <v>1709</v>
      </c>
      <c r="S48" s="1">
        <v>1</v>
      </c>
      <c r="T48" s="11" t="s">
        <v>3505</v>
      </c>
      <c r="U48" s="18" t="s">
        <v>1099</v>
      </c>
      <c r="W48" s="6"/>
      <c r="AJ48" t="s">
        <v>561</v>
      </c>
    </row>
    <row r="49" spans="1:36" x14ac:dyDescent="0.2">
      <c r="A49" s="149" t="s">
        <v>4213</v>
      </c>
      <c r="G49" t="s">
        <v>1099</v>
      </c>
      <c r="I49" t="s">
        <v>1907</v>
      </c>
      <c r="J49" t="s">
        <v>2095</v>
      </c>
      <c r="Q49" s="1">
        <v>1</v>
      </c>
      <c r="R49" s="11" t="s">
        <v>3506</v>
      </c>
      <c r="S49" t="s">
        <v>1099</v>
      </c>
      <c r="T49" s="83" t="s">
        <v>1269</v>
      </c>
      <c r="U49" s="18" t="s">
        <v>1907</v>
      </c>
      <c r="V49" t="s">
        <v>1674</v>
      </c>
      <c r="W49" s="6"/>
      <c r="AJ49" t="s">
        <v>561</v>
      </c>
    </row>
    <row r="50" spans="1:36" x14ac:dyDescent="0.2">
      <c r="A50" s="157" t="s">
        <v>4523</v>
      </c>
      <c r="G50" t="s">
        <v>1099</v>
      </c>
      <c r="I50" s="1">
        <v>1</v>
      </c>
      <c r="J50" t="s">
        <v>1675</v>
      </c>
      <c r="Q50" t="s">
        <v>1099</v>
      </c>
      <c r="R50" s="11" t="s">
        <v>3507</v>
      </c>
      <c r="S50" t="s">
        <v>1099</v>
      </c>
      <c r="T50" t="s">
        <v>1673</v>
      </c>
      <c r="U50" s="18" t="s">
        <v>1099</v>
      </c>
      <c r="V50" t="s">
        <v>1676</v>
      </c>
      <c r="W50" s="6"/>
      <c r="AJ50" t="s">
        <v>561</v>
      </c>
    </row>
    <row r="51" spans="1:36" x14ac:dyDescent="0.2">
      <c r="A51" s="173" t="s">
        <v>4770</v>
      </c>
      <c r="G51" t="s">
        <v>1099</v>
      </c>
      <c r="I51" t="s">
        <v>1099</v>
      </c>
      <c r="Q51" t="s">
        <v>1099</v>
      </c>
      <c r="R51" t="s">
        <v>137</v>
      </c>
      <c r="S51" s="1">
        <v>1</v>
      </c>
      <c r="T51" t="s">
        <v>687</v>
      </c>
      <c r="U51" s="18" t="s">
        <v>1099</v>
      </c>
      <c r="V51" t="s">
        <v>1677</v>
      </c>
      <c r="W51" s="6"/>
      <c r="AJ51" t="s">
        <v>561</v>
      </c>
    </row>
    <row r="52" spans="1:36" x14ac:dyDescent="0.2">
      <c r="A52" s="202" t="s">
        <v>6161</v>
      </c>
      <c r="G52" t="s">
        <v>1099</v>
      </c>
      <c r="I52" t="s">
        <v>1907</v>
      </c>
      <c r="J52" t="s">
        <v>1697</v>
      </c>
      <c r="K52" t="s">
        <v>1907</v>
      </c>
      <c r="L52" t="s">
        <v>2905</v>
      </c>
      <c r="Q52" s="1">
        <v>1</v>
      </c>
      <c r="R52" t="s">
        <v>138</v>
      </c>
      <c r="S52" t="s">
        <v>1099</v>
      </c>
      <c r="U52" s="6"/>
      <c r="W52" s="6"/>
      <c r="AJ52" t="s">
        <v>561</v>
      </c>
    </row>
    <row r="53" spans="1:36" x14ac:dyDescent="0.2">
      <c r="G53" t="s">
        <v>1099</v>
      </c>
      <c r="I53" s="1">
        <v>1</v>
      </c>
      <c r="J53" t="s">
        <v>3405</v>
      </c>
      <c r="K53" s="1">
        <v>1</v>
      </c>
      <c r="L53" t="s">
        <v>915</v>
      </c>
      <c r="Q53" t="s">
        <v>1099</v>
      </c>
      <c r="R53" s="83" t="s">
        <v>1672</v>
      </c>
      <c r="S53" t="s">
        <v>1907</v>
      </c>
      <c r="T53" s="11" t="s">
        <v>3508</v>
      </c>
      <c r="U53" s="18" t="s">
        <v>1907</v>
      </c>
      <c r="V53" t="s">
        <v>916</v>
      </c>
      <c r="W53" s="6"/>
      <c r="AJ53" t="s">
        <v>561</v>
      </c>
    </row>
    <row r="54" spans="1:36" x14ac:dyDescent="0.2">
      <c r="G54" t="s">
        <v>1099</v>
      </c>
      <c r="I54" t="s">
        <v>1099</v>
      </c>
      <c r="J54" t="s">
        <v>3406</v>
      </c>
      <c r="K54" t="s">
        <v>1099</v>
      </c>
      <c r="Q54" t="s">
        <v>1099</v>
      </c>
      <c r="S54" s="1">
        <v>1</v>
      </c>
      <c r="T54" s="11" t="s">
        <v>3504</v>
      </c>
      <c r="U54" s="18" t="s">
        <v>1099</v>
      </c>
      <c r="V54" t="s">
        <v>917</v>
      </c>
      <c r="W54" s="6"/>
      <c r="X54" s="6"/>
      <c r="Y54" s="6"/>
      <c r="AJ54" t="s">
        <v>561</v>
      </c>
    </row>
    <row r="55" spans="1:36" x14ac:dyDescent="0.2">
      <c r="G55" t="s">
        <v>1099</v>
      </c>
      <c r="I55" s="1">
        <v>1</v>
      </c>
      <c r="J55" t="s">
        <v>2096</v>
      </c>
      <c r="K55" t="s">
        <v>1907</v>
      </c>
      <c r="L55" t="s">
        <v>874</v>
      </c>
      <c r="Q55" t="s">
        <v>1099</v>
      </c>
      <c r="S55" t="s">
        <v>1099</v>
      </c>
      <c r="T55" s="83" t="s">
        <v>1269</v>
      </c>
      <c r="U55" s="18" t="s">
        <v>1099</v>
      </c>
      <c r="W55" s="4" t="s">
        <v>3861</v>
      </c>
      <c r="Y55" s="6"/>
      <c r="AJ55" t="s">
        <v>561</v>
      </c>
    </row>
    <row r="56" spans="1:36" x14ac:dyDescent="0.2">
      <c r="G56" t="s">
        <v>1099</v>
      </c>
      <c r="I56" t="s">
        <v>1099</v>
      </c>
      <c r="K56" s="1">
        <v>1</v>
      </c>
      <c r="L56" t="s">
        <v>876</v>
      </c>
      <c r="Q56" t="s">
        <v>1099</v>
      </c>
      <c r="S56" s="1">
        <v>1</v>
      </c>
      <c r="T56" t="s">
        <v>326</v>
      </c>
      <c r="U56" s="18" t="s">
        <v>1907</v>
      </c>
      <c r="V56" t="s">
        <v>877</v>
      </c>
      <c r="W56" t="s">
        <v>1907</v>
      </c>
      <c r="X56" t="s">
        <v>878</v>
      </c>
      <c r="Y56" s="6"/>
      <c r="AJ56" t="s">
        <v>561</v>
      </c>
    </row>
    <row r="57" spans="1:36" x14ac:dyDescent="0.2">
      <c r="A57" s="43" t="s">
        <v>1508</v>
      </c>
      <c r="G57" t="s">
        <v>1099</v>
      </c>
      <c r="I57" t="s">
        <v>1907</v>
      </c>
      <c r="J57" t="s">
        <v>875</v>
      </c>
      <c r="K57" t="s">
        <v>1099</v>
      </c>
      <c r="Q57" t="s">
        <v>1099</v>
      </c>
      <c r="S57" t="s">
        <v>1099</v>
      </c>
      <c r="U57" s="18" t="s">
        <v>1099</v>
      </c>
      <c r="V57" t="s">
        <v>880</v>
      </c>
      <c r="W57" t="s">
        <v>1099</v>
      </c>
      <c r="X57" t="s">
        <v>881</v>
      </c>
      <c r="Y57" s="6"/>
      <c r="AJ57" t="s">
        <v>561</v>
      </c>
    </row>
    <row r="58" spans="1:36" x14ac:dyDescent="0.2">
      <c r="A58" s="38" t="s">
        <v>2826</v>
      </c>
      <c r="G58" t="s">
        <v>1099</v>
      </c>
      <c r="I58" s="1">
        <v>1</v>
      </c>
      <c r="J58" t="s">
        <v>879</v>
      </c>
      <c r="K58" t="s">
        <v>1907</v>
      </c>
      <c r="L58" t="s">
        <v>2906</v>
      </c>
      <c r="Q58" t="s">
        <v>1099</v>
      </c>
      <c r="S58" t="s">
        <v>1907</v>
      </c>
      <c r="T58" t="s">
        <v>2803</v>
      </c>
      <c r="U58" s="18" t="s">
        <v>1099</v>
      </c>
      <c r="W58" t="s">
        <v>1099</v>
      </c>
      <c r="X58" t="s">
        <v>882</v>
      </c>
      <c r="Y58" s="6"/>
      <c r="AJ58" t="s">
        <v>561</v>
      </c>
    </row>
    <row r="59" spans="1:36" x14ac:dyDescent="0.2">
      <c r="A59" s="38" t="s">
        <v>2553</v>
      </c>
      <c r="G59" t="s">
        <v>1099</v>
      </c>
      <c r="I59" t="s">
        <v>1099</v>
      </c>
      <c r="K59" s="1">
        <v>1</v>
      </c>
      <c r="L59" t="s">
        <v>883</v>
      </c>
      <c r="Q59" t="s">
        <v>1099</v>
      </c>
      <c r="S59" s="1">
        <v>1</v>
      </c>
      <c r="T59" s="11" t="s">
        <v>3426</v>
      </c>
      <c r="U59" s="18" t="s">
        <v>1907</v>
      </c>
      <c r="V59" t="s">
        <v>833</v>
      </c>
      <c r="W59" t="s">
        <v>1099</v>
      </c>
      <c r="Y59" s="6"/>
      <c r="AJ59" t="s">
        <v>561</v>
      </c>
    </row>
    <row r="60" spans="1:36" x14ac:dyDescent="0.2">
      <c r="A60" s="10" t="s">
        <v>6098</v>
      </c>
      <c r="G60" t="s">
        <v>1099</v>
      </c>
      <c r="I60" t="s">
        <v>1099</v>
      </c>
      <c r="Q60" t="s">
        <v>1099</v>
      </c>
      <c r="S60" t="s">
        <v>1099</v>
      </c>
      <c r="U60" s="18" t="s">
        <v>1099</v>
      </c>
      <c r="V60" t="s">
        <v>2345</v>
      </c>
      <c r="W60" t="s">
        <v>1907</v>
      </c>
      <c r="X60" t="s">
        <v>2346</v>
      </c>
      <c r="Y60" s="6"/>
      <c r="AJ60" t="s">
        <v>561</v>
      </c>
    </row>
    <row r="61" spans="1:36" x14ac:dyDescent="0.2">
      <c r="A61" s="2" t="s">
        <v>1791</v>
      </c>
      <c r="G61" t="s">
        <v>1099</v>
      </c>
      <c r="I61" t="s">
        <v>1099</v>
      </c>
      <c r="Q61" t="s">
        <v>1099</v>
      </c>
      <c r="S61" t="s">
        <v>1099</v>
      </c>
      <c r="U61" s="18" t="s">
        <v>1099</v>
      </c>
      <c r="W61" t="s">
        <v>1099</v>
      </c>
      <c r="X61" t="s">
        <v>2347</v>
      </c>
      <c r="Y61" s="6"/>
      <c r="AJ61" t="s">
        <v>561</v>
      </c>
    </row>
    <row r="62" spans="1:36" x14ac:dyDescent="0.2">
      <c r="A62" s="37" t="s">
        <v>2457</v>
      </c>
      <c r="G62" t="s">
        <v>1099</v>
      </c>
      <c r="I62" t="s">
        <v>1099</v>
      </c>
      <c r="Q62" t="s">
        <v>1099</v>
      </c>
      <c r="S62" t="s">
        <v>1099</v>
      </c>
      <c r="U62" s="18" t="s">
        <v>1907</v>
      </c>
      <c r="V62" t="s">
        <v>2348</v>
      </c>
      <c r="W62" t="s">
        <v>1099</v>
      </c>
      <c r="Y62" s="6"/>
      <c r="AJ62" t="s">
        <v>561</v>
      </c>
    </row>
    <row r="63" spans="1:36" x14ac:dyDescent="0.2">
      <c r="A63" s="37" t="s">
        <v>2556</v>
      </c>
      <c r="G63" t="s">
        <v>1099</v>
      </c>
      <c r="I63" t="s">
        <v>1099</v>
      </c>
      <c r="Q63" t="s">
        <v>1099</v>
      </c>
      <c r="S63" t="s">
        <v>1099</v>
      </c>
      <c r="U63" s="18" t="s">
        <v>1099</v>
      </c>
      <c r="V63" t="s">
        <v>688</v>
      </c>
      <c r="W63" t="s">
        <v>1907</v>
      </c>
      <c r="X63" t="s">
        <v>689</v>
      </c>
      <c r="Y63" s="6"/>
      <c r="AJ63" t="s">
        <v>561</v>
      </c>
    </row>
    <row r="64" spans="1:36" x14ac:dyDescent="0.2">
      <c r="A64" s="48" t="s">
        <v>869</v>
      </c>
      <c r="G64" t="s">
        <v>1099</v>
      </c>
      <c r="I64" t="s">
        <v>1099</v>
      </c>
      <c r="Q64" t="s">
        <v>1099</v>
      </c>
      <c r="S64" t="s">
        <v>1099</v>
      </c>
      <c r="U64" s="18" t="s">
        <v>1099</v>
      </c>
      <c r="W64" t="s">
        <v>1099</v>
      </c>
      <c r="X64" t="s">
        <v>690</v>
      </c>
      <c r="Y64" s="6"/>
      <c r="AJ64" t="s">
        <v>561</v>
      </c>
    </row>
    <row r="65" spans="1:36" x14ac:dyDescent="0.2">
      <c r="A65" s="58" t="s">
        <v>3964</v>
      </c>
      <c r="G65" t="s">
        <v>1099</v>
      </c>
      <c r="I65" t="s">
        <v>1099</v>
      </c>
      <c r="Q65" t="s">
        <v>1099</v>
      </c>
      <c r="S65" t="s">
        <v>1099</v>
      </c>
      <c r="U65" s="18" t="s">
        <v>1907</v>
      </c>
      <c r="V65" t="s">
        <v>691</v>
      </c>
      <c r="W65" t="s">
        <v>1099</v>
      </c>
      <c r="X65" t="s">
        <v>692</v>
      </c>
      <c r="Y65" s="6"/>
      <c r="AJ65" t="s">
        <v>561</v>
      </c>
    </row>
    <row r="66" spans="1:36" x14ac:dyDescent="0.2">
      <c r="A66" s="48" t="s">
        <v>123</v>
      </c>
      <c r="G66" t="s">
        <v>1099</v>
      </c>
      <c r="I66" t="s">
        <v>1099</v>
      </c>
      <c r="Q66" t="s">
        <v>1099</v>
      </c>
      <c r="S66" t="s">
        <v>1099</v>
      </c>
      <c r="U66" s="18" t="s">
        <v>1099</v>
      </c>
      <c r="V66" t="s">
        <v>693</v>
      </c>
      <c r="W66" t="s">
        <v>1099</v>
      </c>
      <c r="Y66" s="6"/>
      <c r="AJ66" t="s">
        <v>561</v>
      </c>
    </row>
    <row r="67" spans="1:36" x14ac:dyDescent="0.2">
      <c r="A67" t="s">
        <v>1507</v>
      </c>
      <c r="G67" t="s">
        <v>1099</v>
      </c>
      <c r="I67" t="s">
        <v>1099</v>
      </c>
      <c r="Q67" t="s">
        <v>1099</v>
      </c>
      <c r="S67" t="s">
        <v>1099</v>
      </c>
      <c r="U67" s="18" t="s">
        <v>1099</v>
      </c>
      <c r="W67" t="s">
        <v>1907</v>
      </c>
      <c r="X67" t="s">
        <v>694</v>
      </c>
      <c r="Y67" s="6"/>
      <c r="AJ67" t="s">
        <v>561</v>
      </c>
    </row>
    <row r="68" spans="1:36" x14ac:dyDescent="0.2">
      <c r="G68" t="s">
        <v>1099</v>
      </c>
      <c r="I68" t="s">
        <v>1099</v>
      </c>
      <c r="Q68" t="s">
        <v>1099</v>
      </c>
      <c r="S68" t="s">
        <v>1099</v>
      </c>
      <c r="U68" s="18" t="s">
        <v>1907</v>
      </c>
      <c r="V68" s="11" t="s">
        <v>3860</v>
      </c>
      <c r="W68" t="s">
        <v>1099</v>
      </c>
      <c r="X68" t="s">
        <v>695</v>
      </c>
      <c r="Y68" s="6"/>
      <c r="AJ68" t="s">
        <v>561</v>
      </c>
    </row>
    <row r="69" spans="1:36" x14ac:dyDescent="0.2">
      <c r="A69" s="43" t="s">
        <v>206</v>
      </c>
      <c r="G69" t="s">
        <v>1099</v>
      </c>
      <c r="I69" t="s">
        <v>1099</v>
      </c>
      <c r="Q69" t="s">
        <v>1099</v>
      </c>
      <c r="S69" t="s">
        <v>1099</v>
      </c>
      <c r="U69" s="18" t="s">
        <v>1099</v>
      </c>
      <c r="V69" t="s">
        <v>696</v>
      </c>
      <c r="W69" t="s">
        <v>1099</v>
      </c>
      <c r="Y69" s="6"/>
      <c r="AJ69" t="s">
        <v>561</v>
      </c>
    </row>
    <row r="70" spans="1:36" x14ac:dyDescent="0.2">
      <c r="A70" s="38" t="s">
        <v>1491</v>
      </c>
      <c r="G70" t="s">
        <v>1099</v>
      </c>
      <c r="I70" t="s">
        <v>1099</v>
      </c>
      <c r="Q70" t="s">
        <v>1099</v>
      </c>
      <c r="S70" t="s">
        <v>1099</v>
      </c>
      <c r="U70" s="18" t="s">
        <v>1099</v>
      </c>
      <c r="V70" t="s">
        <v>893</v>
      </c>
      <c r="W70" t="s">
        <v>1907</v>
      </c>
      <c r="X70" t="s">
        <v>894</v>
      </c>
      <c r="Y70" s="6"/>
      <c r="AJ70" t="s">
        <v>561</v>
      </c>
    </row>
    <row r="71" spans="1:36" x14ac:dyDescent="0.2">
      <c r="A71" t="s">
        <v>574</v>
      </c>
      <c r="G71" t="s">
        <v>1099</v>
      </c>
      <c r="I71" t="s">
        <v>1099</v>
      </c>
      <c r="Q71" t="s">
        <v>1099</v>
      </c>
      <c r="S71" t="s">
        <v>1099</v>
      </c>
      <c r="U71" s="18" t="s">
        <v>1099</v>
      </c>
      <c r="W71" t="s">
        <v>1099</v>
      </c>
      <c r="X71" t="s">
        <v>405</v>
      </c>
      <c r="Y71" s="6"/>
      <c r="AJ71" t="s">
        <v>561</v>
      </c>
    </row>
    <row r="72" spans="1:36" x14ac:dyDescent="0.2">
      <c r="A72" t="s">
        <v>304</v>
      </c>
      <c r="G72" t="s">
        <v>1099</v>
      </c>
      <c r="I72" t="s">
        <v>1099</v>
      </c>
      <c r="Q72" t="s">
        <v>1099</v>
      </c>
      <c r="S72" t="s">
        <v>1099</v>
      </c>
      <c r="U72" s="18" t="s">
        <v>1907</v>
      </c>
      <c r="V72" t="s">
        <v>1860</v>
      </c>
      <c r="W72" t="s">
        <v>1099</v>
      </c>
      <c r="X72" t="s">
        <v>897</v>
      </c>
      <c r="Y72" s="6"/>
      <c r="AJ72" t="s">
        <v>561</v>
      </c>
    </row>
    <row r="73" spans="1:36" x14ac:dyDescent="0.2">
      <c r="A73" s="38" t="s">
        <v>2455</v>
      </c>
      <c r="G73" t="s">
        <v>1099</v>
      </c>
      <c r="I73" t="s">
        <v>1099</v>
      </c>
      <c r="Q73" t="s">
        <v>1099</v>
      </c>
      <c r="S73" t="s">
        <v>1099</v>
      </c>
      <c r="U73" s="18" t="s">
        <v>1099</v>
      </c>
      <c r="V73" s="11" t="s">
        <v>3821</v>
      </c>
      <c r="Y73" s="6"/>
      <c r="AJ73" t="s">
        <v>561</v>
      </c>
    </row>
    <row r="74" spans="1:36" x14ac:dyDescent="0.2">
      <c r="A74" s="1" t="s">
        <v>2456</v>
      </c>
      <c r="G74" t="s">
        <v>1099</v>
      </c>
      <c r="I74" t="s">
        <v>1099</v>
      </c>
      <c r="Q74" t="s">
        <v>1099</v>
      </c>
      <c r="S74" t="s">
        <v>1099</v>
      </c>
      <c r="U74" s="18" t="s">
        <v>1099</v>
      </c>
      <c r="Y74" s="6"/>
      <c r="AJ74" t="s">
        <v>561</v>
      </c>
    </row>
    <row r="75" spans="1:36" x14ac:dyDescent="0.2">
      <c r="A75" s="2" t="s">
        <v>2953</v>
      </c>
      <c r="G75" t="s">
        <v>1099</v>
      </c>
      <c r="I75" t="s">
        <v>1099</v>
      </c>
      <c r="Q75" t="s">
        <v>1099</v>
      </c>
      <c r="S75" t="s">
        <v>1907</v>
      </c>
      <c r="T75" t="s">
        <v>2342</v>
      </c>
      <c r="U75" s="18" t="s">
        <v>1907</v>
      </c>
      <c r="V75" t="s">
        <v>1444</v>
      </c>
      <c r="Y75" s="6"/>
      <c r="AJ75" t="s">
        <v>561</v>
      </c>
    </row>
    <row r="76" spans="1:36" x14ac:dyDescent="0.2">
      <c r="A76" s="38" t="s">
        <v>2954</v>
      </c>
      <c r="G76" t="s">
        <v>1099</v>
      </c>
      <c r="I76" t="s">
        <v>1099</v>
      </c>
      <c r="Q76" t="s">
        <v>1099</v>
      </c>
      <c r="S76" s="1">
        <v>1</v>
      </c>
      <c r="T76" s="11" t="s">
        <v>3427</v>
      </c>
      <c r="U76" s="18" t="s">
        <v>1099</v>
      </c>
      <c r="V76" s="11" t="s">
        <v>3822</v>
      </c>
      <c r="X76" s="4" t="s">
        <v>3861</v>
      </c>
      <c r="Y76" s="6"/>
      <c r="AJ76" t="s">
        <v>561</v>
      </c>
    </row>
    <row r="77" spans="1:36" x14ac:dyDescent="0.2">
      <c r="A77" t="s">
        <v>2793</v>
      </c>
      <c r="G77" t="s">
        <v>1099</v>
      </c>
      <c r="I77" t="s">
        <v>1099</v>
      </c>
      <c r="Q77" t="s">
        <v>1099</v>
      </c>
      <c r="S77" t="s">
        <v>1099</v>
      </c>
      <c r="T77" s="83" t="s">
        <v>1269</v>
      </c>
      <c r="U77" s="18" t="s">
        <v>1099</v>
      </c>
      <c r="Y77" s="6"/>
      <c r="AJ77" t="s">
        <v>561</v>
      </c>
    </row>
    <row r="78" spans="1:36" x14ac:dyDescent="0.2">
      <c r="A78" s="38" t="s">
        <v>2454</v>
      </c>
      <c r="G78" t="s">
        <v>1099</v>
      </c>
      <c r="I78" t="s">
        <v>1099</v>
      </c>
      <c r="Q78" t="s">
        <v>1099</v>
      </c>
      <c r="S78" t="s">
        <v>1099</v>
      </c>
      <c r="T78" s="49" t="s">
        <v>2422</v>
      </c>
      <c r="U78" s="18" t="s">
        <v>1907</v>
      </c>
      <c r="V78" t="s">
        <v>1719</v>
      </c>
      <c r="W78" t="s">
        <v>1907</v>
      </c>
      <c r="X78" s="38" t="s">
        <v>2424</v>
      </c>
      <c r="Y78" s="6"/>
      <c r="AJ78" t="s">
        <v>561</v>
      </c>
    </row>
    <row r="79" spans="1:36" x14ac:dyDescent="0.2">
      <c r="G79" t="s">
        <v>1099</v>
      </c>
      <c r="I79" t="s">
        <v>1099</v>
      </c>
      <c r="Q79" t="s">
        <v>1099</v>
      </c>
      <c r="S79" t="s">
        <v>1099</v>
      </c>
      <c r="T79" t="s">
        <v>327</v>
      </c>
      <c r="U79" s="18" t="s">
        <v>1099</v>
      </c>
      <c r="V79" t="s">
        <v>275</v>
      </c>
      <c r="W79" t="s">
        <v>1099</v>
      </c>
      <c r="X79" t="s">
        <v>276</v>
      </c>
      <c r="Y79" s="6"/>
      <c r="AJ79" t="s">
        <v>561</v>
      </c>
    </row>
    <row r="80" spans="1:36" x14ac:dyDescent="0.2">
      <c r="G80" t="s">
        <v>1099</v>
      </c>
      <c r="I80" t="s">
        <v>1099</v>
      </c>
      <c r="Q80" t="s">
        <v>1099</v>
      </c>
      <c r="S80" s="1">
        <v>1</v>
      </c>
      <c r="T80" t="s">
        <v>328</v>
      </c>
      <c r="U80" s="18" t="s">
        <v>1099</v>
      </c>
      <c r="V80" t="s">
        <v>2227</v>
      </c>
      <c r="W80" t="s">
        <v>1099</v>
      </c>
      <c r="X80" t="s">
        <v>2228</v>
      </c>
      <c r="Y80" s="6"/>
      <c r="AJ80" t="s">
        <v>561</v>
      </c>
    </row>
    <row r="81" spans="1:36" x14ac:dyDescent="0.2">
      <c r="A81" s="104" t="s">
        <v>901</v>
      </c>
      <c r="G81" t="s">
        <v>1099</v>
      </c>
      <c r="I81" t="s">
        <v>1099</v>
      </c>
      <c r="Q81" t="s">
        <v>1099</v>
      </c>
      <c r="S81" t="s">
        <v>1099</v>
      </c>
      <c r="T81" t="s">
        <v>329</v>
      </c>
      <c r="U81" s="18" t="s">
        <v>1099</v>
      </c>
      <c r="W81" t="s">
        <v>1099</v>
      </c>
      <c r="X81" t="s">
        <v>1050</v>
      </c>
      <c r="Y81" s="6"/>
      <c r="AJ81" t="s">
        <v>561</v>
      </c>
    </row>
    <row r="82" spans="1:36" x14ac:dyDescent="0.2">
      <c r="A82" s="95" t="s">
        <v>1537</v>
      </c>
      <c r="G82" t="s">
        <v>1099</v>
      </c>
      <c r="I82" t="s">
        <v>1099</v>
      </c>
      <c r="Q82" t="s">
        <v>1099</v>
      </c>
      <c r="S82" t="s">
        <v>1099</v>
      </c>
      <c r="T82" s="49" t="s">
        <v>2422</v>
      </c>
      <c r="U82" s="18" t="s">
        <v>1907</v>
      </c>
      <c r="V82" t="s">
        <v>1444</v>
      </c>
      <c r="W82" t="s">
        <v>1099</v>
      </c>
      <c r="Y82" s="6"/>
      <c r="AJ82" t="s">
        <v>561</v>
      </c>
    </row>
    <row r="83" spans="1:36" x14ac:dyDescent="0.2">
      <c r="A83" s="96" t="s">
        <v>1538</v>
      </c>
      <c r="G83" t="s">
        <v>1099</v>
      </c>
      <c r="I83" t="s">
        <v>1099</v>
      </c>
      <c r="Q83" t="s">
        <v>1099</v>
      </c>
      <c r="S83" t="s">
        <v>1099</v>
      </c>
      <c r="U83" s="18" t="s">
        <v>1099</v>
      </c>
      <c r="V83" s="2" t="s">
        <v>2462</v>
      </c>
      <c r="W83" t="s">
        <v>1907</v>
      </c>
      <c r="X83" s="38" t="s">
        <v>2420</v>
      </c>
      <c r="Y83" s="6"/>
      <c r="AJ83" t="s">
        <v>561</v>
      </c>
    </row>
    <row r="84" spans="1:36" x14ac:dyDescent="0.2">
      <c r="A84" s="107" t="s">
        <v>902</v>
      </c>
      <c r="G84" t="s">
        <v>1099</v>
      </c>
      <c r="I84" t="s">
        <v>1099</v>
      </c>
      <c r="Q84" t="s">
        <v>1099</v>
      </c>
      <c r="S84" t="s">
        <v>1099</v>
      </c>
      <c r="U84" s="18" t="s">
        <v>1099</v>
      </c>
      <c r="W84" t="s">
        <v>1099</v>
      </c>
      <c r="X84" t="s">
        <v>2463</v>
      </c>
      <c r="Y84" s="6"/>
      <c r="AJ84" t="s">
        <v>561</v>
      </c>
    </row>
    <row r="85" spans="1:36" x14ac:dyDescent="0.2">
      <c r="A85" s="108" t="s">
        <v>903</v>
      </c>
      <c r="G85" t="s">
        <v>1099</v>
      </c>
      <c r="I85" t="s">
        <v>1099</v>
      </c>
      <c r="Q85" t="s">
        <v>1099</v>
      </c>
      <c r="S85" t="s">
        <v>1099</v>
      </c>
      <c r="U85" s="18" t="s">
        <v>1907</v>
      </c>
      <c r="V85" t="s">
        <v>2464</v>
      </c>
      <c r="W85" t="s">
        <v>1099</v>
      </c>
      <c r="X85" t="s">
        <v>2465</v>
      </c>
      <c r="Y85" s="6"/>
      <c r="AJ85" t="s">
        <v>561</v>
      </c>
    </row>
    <row r="86" spans="1:36" x14ac:dyDescent="0.2">
      <c r="A86" s="109" t="s">
        <v>1539</v>
      </c>
      <c r="G86" t="s">
        <v>1099</v>
      </c>
      <c r="I86" t="s">
        <v>1099</v>
      </c>
      <c r="Q86" t="s">
        <v>1099</v>
      </c>
      <c r="S86" t="s">
        <v>1099</v>
      </c>
      <c r="U86" s="18" t="s">
        <v>1099</v>
      </c>
      <c r="V86" t="s">
        <v>1116</v>
      </c>
      <c r="W86" t="s">
        <v>1099</v>
      </c>
      <c r="X86" t="s">
        <v>1117</v>
      </c>
      <c r="Y86" s="6"/>
      <c r="AJ86" t="s">
        <v>561</v>
      </c>
    </row>
    <row r="87" spans="1:36" x14ac:dyDescent="0.2">
      <c r="A87" s="99" t="s">
        <v>1540</v>
      </c>
      <c r="G87" t="s">
        <v>1099</v>
      </c>
      <c r="I87" t="s">
        <v>1099</v>
      </c>
      <c r="Q87" t="s">
        <v>1099</v>
      </c>
      <c r="S87" t="s">
        <v>1099</v>
      </c>
      <c r="U87" s="18" t="s">
        <v>1099</v>
      </c>
      <c r="W87" t="s">
        <v>1099</v>
      </c>
      <c r="X87" t="s">
        <v>1118</v>
      </c>
      <c r="Y87" s="6"/>
      <c r="AJ87" t="s">
        <v>561</v>
      </c>
    </row>
    <row r="88" spans="1:36" x14ac:dyDescent="0.2">
      <c r="A88" s="97" t="s">
        <v>38</v>
      </c>
      <c r="G88" t="s">
        <v>1099</v>
      </c>
      <c r="I88" t="s">
        <v>1099</v>
      </c>
      <c r="Q88" t="s">
        <v>1099</v>
      </c>
      <c r="S88" t="s">
        <v>1099</v>
      </c>
      <c r="U88" s="18" t="s">
        <v>1907</v>
      </c>
      <c r="V88" t="s">
        <v>1119</v>
      </c>
      <c r="W88" t="s">
        <v>1099</v>
      </c>
      <c r="Y88" s="6"/>
      <c r="AJ88" t="s">
        <v>561</v>
      </c>
    </row>
    <row r="89" spans="1:36" x14ac:dyDescent="0.2">
      <c r="A89" s="110" t="s">
        <v>39</v>
      </c>
      <c r="G89" t="s">
        <v>1099</v>
      </c>
      <c r="I89" t="s">
        <v>1099</v>
      </c>
      <c r="Q89" t="s">
        <v>1099</v>
      </c>
      <c r="S89" t="s">
        <v>1099</v>
      </c>
      <c r="U89" s="18" t="s">
        <v>1099</v>
      </c>
      <c r="V89" t="s">
        <v>1120</v>
      </c>
      <c r="W89" t="s">
        <v>1907</v>
      </c>
      <c r="X89" s="37" t="s">
        <v>2421</v>
      </c>
      <c r="Y89" s="6"/>
      <c r="AJ89" t="s">
        <v>561</v>
      </c>
    </row>
    <row r="90" spans="1:36" x14ac:dyDescent="0.2">
      <c r="A90" s="178" t="s">
        <v>40</v>
      </c>
      <c r="G90" t="s">
        <v>1099</v>
      </c>
      <c r="I90" t="s">
        <v>1099</v>
      </c>
      <c r="Q90" t="s">
        <v>1099</v>
      </c>
      <c r="S90" t="s">
        <v>1099</v>
      </c>
      <c r="U90" s="18" t="s">
        <v>1099</v>
      </c>
      <c r="W90" t="s">
        <v>1099</v>
      </c>
      <c r="X90" t="s">
        <v>2030</v>
      </c>
      <c r="Y90" s="6"/>
      <c r="AJ90" t="s">
        <v>561</v>
      </c>
    </row>
    <row r="91" spans="1:36" x14ac:dyDescent="0.2">
      <c r="A91" s="111" t="s">
        <v>904</v>
      </c>
      <c r="G91" t="s">
        <v>1099</v>
      </c>
      <c r="I91" t="s">
        <v>1099</v>
      </c>
      <c r="Q91" t="s">
        <v>1099</v>
      </c>
      <c r="S91" t="s">
        <v>1099</v>
      </c>
      <c r="U91" s="18" t="s">
        <v>1907</v>
      </c>
      <c r="V91" s="11" t="s">
        <v>3859</v>
      </c>
      <c r="W91" t="s">
        <v>1099</v>
      </c>
      <c r="X91" t="s">
        <v>1477</v>
      </c>
      <c r="Y91" s="6"/>
      <c r="AJ91" t="s">
        <v>561</v>
      </c>
    </row>
    <row r="92" spans="1:36" x14ac:dyDescent="0.2">
      <c r="A92" s="167" t="s">
        <v>4561</v>
      </c>
      <c r="G92" t="s">
        <v>1099</v>
      </c>
      <c r="I92" t="s">
        <v>1099</v>
      </c>
      <c r="Q92" t="s">
        <v>1099</v>
      </c>
      <c r="S92" t="s">
        <v>1099</v>
      </c>
      <c r="U92" s="18" t="s">
        <v>1099</v>
      </c>
      <c r="V92" s="11" t="s">
        <v>3817</v>
      </c>
      <c r="Y92" s="6"/>
      <c r="AJ92" t="s">
        <v>561</v>
      </c>
    </row>
    <row r="93" spans="1:36" x14ac:dyDescent="0.2">
      <c r="A93" s="98"/>
      <c r="G93" t="s">
        <v>1099</v>
      </c>
      <c r="I93" t="s">
        <v>1099</v>
      </c>
      <c r="Q93" t="s">
        <v>1099</v>
      </c>
      <c r="S93" t="s">
        <v>1099</v>
      </c>
      <c r="U93" s="18" t="s">
        <v>1099</v>
      </c>
      <c r="V93" t="s">
        <v>1003</v>
      </c>
      <c r="W93" t="s">
        <v>1907</v>
      </c>
      <c r="X93" s="38" t="s">
        <v>1392</v>
      </c>
      <c r="Y93" s="6"/>
      <c r="AJ93" t="s">
        <v>561</v>
      </c>
    </row>
    <row r="94" spans="1:36" x14ac:dyDescent="0.2">
      <c r="A94" s="4" t="s">
        <v>5450</v>
      </c>
      <c r="G94" t="s">
        <v>1099</v>
      </c>
      <c r="I94" t="s">
        <v>1099</v>
      </c>
      <c r="Q94" t="s">
        <v>1099</v>
      </c>
      <c r="S94" t="s">
        <v>1099</v>
      </c>
      <c r="U94" s="18" t="s">
        <v>1099</v>
      </c>
      <c r="W94" t="s">
        <v>1099</v>
      </c>
      <c r="X94" t="s">
        <v>1004</v>
      </c>
      <c r="Y94" s="6"/>
      <c r="AJ94" t="s">
        <v>561</v>
      </c>
    </row>
    <row r="95" spans="1:36" x14ac:dyDescent="0.2">
      <c r="G95" t="s">
        <v>1099</v>
      </c>
      <c r="I95" t="s">
        <v>1099</v>
      </c>
      <c r="Q95" t="s">
        <v>1099</v>
      </c>
      <c r="S95" t="s">
        <v>1099</v>
      </c>
      <c r="U95" s="18" t="s">
        <v>1907</v>
      </c>
      <c r="V95" t="s">
        <v>1005</v>
      </c>
      <c r="W95" t="s">
        <v>1099</v>
      </c>
      <c r="X95" t="s">
        <v>1311</v>
      </c>
      <c r="Y95" s="6"/>
      <c r="AJ95" t="s">
        <v>561</v>
      </c>
    </row>
    <row r="96" spans="1:36" x14ac:dyDescent="0.2">
      <c r="A96" s="4" t="s">
        <v>6359</v>
      </c>
      <c r="G96" t="s">
        <v>1099</v>
      </c>
      <c r="I96" t="s">
        <v>1099</v>
      </c>
      <c r="Q96" t="s">
        <v>1099</v>
      </c>
      <c r="S96" t="s">
        <v>1099</v>
      </c>
      <c r="U96" s="18" t="s">
        <v>1099</v>
      </c>
      <c r="V96" s="11" t="s">
        <v>3818</v>
      </c>
      <c r="W96" t="s">
        <v>1099</v>
      </c>
      <c r="Y96" s="6"/>
      <c r="AJ96" t="s">
        <v>561</v>
      </c>
    </row>
    <row r="97" spans="1:36" x14ac:dyDescent="0.2">
      <c r="G97" t="s">
        <v>1099</v>
      </c>
      <c r="I97" t="s">
        <v>1099</v>
      </c>
      <c r="Q97" t="s">
        <v>1099</v>
      </c>
      <c r="S97" t="s">
        <v>1099</v>
      </c>
      <c r="U97" s="18" t="s">
        <v>1099</v>
      </c>
      <c r="V97" t="s">
        <v>2225</v>
      </c>
      <c r="W97" t="s">
        <v>1907</v>
      </c>
      <c r="X97" t="s">
        <v>2226</v>
      </c>
      <c r="Y97" s="6"/>
      <c r="Z97" s="6"/>
      <c r="AA97" s="6"/>
      <c r="AB97" s="6"/>
      <c r="AC97" s="6"/>
      <c r="AJ97" t="s">
        <v>561</v>
      </c>
    </row>
    <row r="98" spans="1:36" x14ac:dyDescent="0.2">
      <c r="A98" s="4" t="s">
        <v>6411</v>
      </c>
      <c r="G98" t="s">
        <v>1099</v>
      </c>
      <c r="I98" t="s">
        <v>1099</v>
      </c>
      <c r="Q98" t="s">
        <v>1099</v>
      </c>
      <c r="S98" t="s">
        <v>1099</v>
      </c>
      <c r="U98" s="18" t="s">
        <v>1099</v>
      </c>
      <c r="W98" t="s">
        <v>1099</v>
      </c>
      <c r="X98" t="s">
        <v>1631</v>
      </c>
      <c r="Y98" s="4" t="s">
        <v>3862</v>
      </c>
      <c r="AA98" s="4" t="s">
        <v>3861</v>
      </c>
      <c r="AC98" s="6"/>
      <c r="AJ98" t="s">
        <v>561</v>
      </c>
    </row>
    <row r="99" spans="1:36" x14ac:dyDescent="0.2">
      <c r="G99" t="s">
        <v>1099</v>
      </c>
      <c r="I99" t="s">
        <v>1099</v>
      </c>
      <c r="Q99" t="s">
        <v>1099</v>
      </c>
      <c r="S99" t="s">
        <v>1099</v>
      </c>
      <c r="U99" s="18" t="s">
        <v>1907</v>
      </c>
      <c r="V99" t="s">
        <v>1633</v>
      </c>
      <c r="W99" t="s">
        <v>1099</v>
      </c>
      <c r="X99" t="s">
        <v>1634</v>
      </c>
      <c r="Y99" t="s">
        <v>1907</v>
      </c>
      <c r="Z99" t="s">
        <v>1635</v>
      </c>
      <c r="AA99" t="s">
        <v>1907</v>
      </c>
      <c r="AB99" s="38" t="s">
        <v>1394</v>
      </c>
      <c r="AC99" s="6"/>
      <c r="AJ99" t="s">
        <v>561</v>
      </c>
    </row>
    <row r="100" spans="1:36" x14ac:dyDescent="0.2">
      <c r="G100" t="s">
        <v>1099</v>
      </c>
      <c r="I100" t="s">
        <v>1099</v>
      </c>
      <c r="Q100" t="s">
        <v>1099</v>
      </c>
      <c r="S100" t="s">
        <v>1099</v>
      </c>
      <c r="U100" s="18" t="s">
        <v>1099</v>
      </c>
      <c r="V100" s="11" t="s">
        <v>3819</v>
      </c>
      <c r="W100" t="s">
        <v>1099</v>
      </c>
      <c r="Y100" t="s">
        <v>1099</v>
      </c>
      <c r="Z100" t="s">
        <v>1636</v>
      </c>
      <c r="AA100" t="s">
        <v>1099</v>
      </c>
      <c r="AB100" t="s">
        <v>1637</v>
      </c>
      <c r="AC100" s="6"/>
      <c r="AJ100" t="s">
        <v>561</v>
      </c>
    </row>
    <row r="101" spans="1:36" x14ac:dyDescent="0.2">
      <c r="G101" t="s">
        <v>1099</v>
      </c>
      <c r="I101" t="s">
        <v>1099</v>
      </c>
      <c r="Q101" t="s">
        <v>1099</v>
      </c>
      <c r="S101" t="s">
        <v>1099</v>
      </c>
      <c r="U101" s="18" t="s">
        <v>1099</v>
      </c>
      <c r="V101" t="s">
        <v>718</v>
      </c>
      <c r="W101" t="s">
        <v>1907</v>
      </c>
      <c r="X101" t="s">
        <v>719</v>
      </c>
      <c r="Y101" t="s">
        <v>1099</v>
      </c>
      <c r="Z101" t="s">
        <v>2675</v>
      </c>
      <c r="AA101" t="s">
        <v>1099</v>
      </c>
      <c r="AC101" s="6"/>
      <c r="AJ101" t="s">
        <v>561</v>
      </c>
    </row>
    <row r="102" spans="1:36" x14ac:dyDescent="0.2">
      <c r="G102" t="s">
        <v>1099</v>
      </c>
      <c r="I102" t="s">
        <v>1099</v>
      </c>
      <c r="Q102" t="s">
        <v>1099</v>
      </c>
      <c r="S102" t="s">
        <v>1099</v>
      </c>
      <c r="U102" s="18" t="s">
        <v>1099</v>
      </c>
      <c r="W102" t="s">
        <v>1099</v>
      </c>
      <c r="X102" t="s">
        <v>2676</v>
      </c>
      <c r="Y102" t="s">
        <v>1099</v>
      </c>
      <c r="AA102" t="s">
        <v>1907</v>
      </c>
      <c r="AB102" s="38" t="s">
        <v>1395</v>
      </c>
      <c r="AC102" s="6"/>
      <c r="AJ102" t="s">
        <v>561</v>
      </c>
    </row>
    <row r="103" spans="1:36" x14ac:dyDescent="0.2">
      <c r="A103" s="86" t="s">
        <v>2562</v>
      </c>
      <c r="G103" t="s">
        <v>1099</v>
      </c>
      <c r="I103" t="s">
        <v>1099</v>
      </c>
      <c r="Q103" t="s">
        <v>1099</v>
      </c>
      <c r="S103" t="s">
        <v>1099</v>
      </c>
      <c r="U103" s="18" t="s">
        <v>1907</v>
      </c>
      <c r="V103" t="s">
        <v>2677</v>
      </c>
      <c r="W103" t="s">
        <v>1099</v>
      </c>
      <c r="X103" t="s">
        <v>2678</v>
      </c>
      <c r="Y103" t="s">
        <v>1907</v>
      </c>
      <c r="Z103" t="s">
        <v>1006</v>
      </c>
      <c r="AA103" t="s">
        <v>1099</v>
      </c>
      <c r="AB103" t="s">
        <v>194</v>
      </c>
      <c r="AC103" s="6"/>
      <c r="AJ103" t="s">
        <v>561</v>
      </c>
    </row>
    <row r="104" spans="1:36" x14ac:dyDescent="0.2">
      <c r="A104" s="87" t="s">
        <v>2563</v>
      </c>
      <c r="G104" t="s">
        <v>1099</v>
      </c>
      <c r="I104" t="s">
        <v>1099</v>
      </c>
      <c r="Q104" t="s">
        <v>1099</v>
      </c>
      <c r="S104" t="s">
        <v>1099</v>
      </c>
      <c r="U104" s="18" t="s">
        <v>1099</v>
      </c>
      <c r="V104" s="11" t="s">
        <v>3820</v>
      </c>
      <c r="W104" t="s">
        <v>1099</v>
      </c>
      <c r="Y104" t="s">
        <v>1099</v>
      </c>
      <c r="Z104" s="38" t="s">
        <v>1393</v>
      </c>
      <c r="AC104" s="6"/>
      <c r="AJ104" t="s">
        <v>561</v>
      </c>
    </row>
    <row r="105" spans="1:36" x14ac:dyDescent="0.2">
      <c r="A105" s="86" t="s">
        <v>2564</v>
      </c>
      <c r="G105" t="s">
        <v>1099</v>
      </c>
      <c r="I105" t="s">
        <v>1099</v>
      </c>
      <c r="Q105" t="s">
        <v>1099</v>
      </c>
      <c r="S105" t="s">
        <v>1099</v>
      </c>
      <c r="U105" s="18" t="s">
        <v>1099</v>
      </c>
      <c r="W105" t="s">
        <v>1907</v>
      </c>
      <c r="X105" s="11" t="s">
        <v>3857</v>
      </c>
      <c r="Y105" t="s">
        <v>1099</v>
      </c>
      <c r="Z105" t="s">
        <v>195</v>
      </c>
      <c r="AC105" s="6"/>
      <c r="AJ105" t="s">
        <v>561</v>
      </c>
    </row>
    <row r="106" spans="1:36" x14ac:dyDescent="0.2">
      <c r="G106" t="s">
        <v>1099</v>
      </c>
      <c r="I106" t="s">
        <v>1099</v>
      </c>
      <c r="Q106" t="s">
        <v>1099</v>
      </c>
      <c r="S106" t="s">
        <v>1099</v>
      </c>
      <c r="U106" s="18" t="s">
        <v>1907</v>
      </c>
      <c r="V106" t="s">
        <v>2331</v>
      </c>
      <c r="W106" t="s">
        <v>1099</v>
      </c>
      <c r="X106" t="s">
        <v>2332</v>
      </c>
      <c r="AC106" s="6"/>
      <c r="AJ106" t="s">
        <v>561</v>
      </c>
    </row>
    <row r="107" spans="1:36" x14ac:dyDescent="0.2">
      <c r="A107" s="14" t="s">
        <v>76</v>
      </c>
      <c r="G107" t="s">
        <v>1099</v>
      </c>
      <c r="I107" t="s">
        <v>1099</v>
      </c>
      <c r="Q107" t="s">
        <v>1099</v>
      </c>
      <c r="S107" t="s">
        <v>1099</v>
      </c>
      <c r="U107" s="18" t="s">
        <v>1099</v>
      </c>
      <c r="V107" t="s">
        <v>2956</v>
      </c>
      <c r="W107" t="s">
        <v>1099</v>
      </c>
      <c r="X107" t="s">
        <v>2957</v>
      </c>
      <c r="AC107" s="6"/>
      <c r="AJ107" t="s">
        <v>561</v>
      </c>
    </row>
    <row r="108" spans="1:36" x14ac:dyDescent="0.2">
      <c r="A108" s="14" t="s">
        <v>1430</v>
      </c>
      <c r="G108" t="s">
        <v>1099</v>
      </c>
      <c r="I108" t="s">
        <v>1099</v>
      </c>
      <c r="Q108" t="s">
        <v>1099</v>
      </c>
      <c r="S108" t="s">
        <v>1099</v>
      </c>
      <c r="U108" s="18" t="s">
        <v>1099</v>
      </c>
      <c r="V108" t="s">
        <v>2958</v>
      </c>
      <c r="W108" t="s">
        <v>1099</v>
      </c>
      <c r="Y108" t="s">
        <v>1907</v>
      </c>
      <c r="Z108" t="s">
        <v>2959</v>
      </c>
      <c r="AC108" s="6"/>
      <c r="AJ108" t="s">
        <v>561</v>
      </c>
    </row>
    <row r="109" spans="1:36" x14ac:dyDescent="0.2">
      <c r="G109" t="s">
        <v>1099</v>
      </c>
      <c r="I109" t="s">
        <v>1099</v>
      </c>
      <c r="Q109" t="s">
        <v>1099</v>
      </c>
      <c r="S109" t="s">
        <v>1099</v>
      </c>
      <c r="U109" s="6"/>
      <c r="W109" t="s">
        <v>1907</v>
      </c>
      <c r="X109" s="11" t="s">
        <v>3858</v>
      </c>
      <c r="Y109" t="s">
        <v>1099</v>
      </c>
      <c r="Z109" t="s">
        <v>2960</v>
      </c>
      <c r="AC109" s="6"/>
      <c r="AJ109" t="s">
        <v>561</v>
      </c>
    </row>
    <row r="110" spans="1:36" x14ac:dyDescent="0.2">
      <c r="G110" t="s">
        <v>1099</v>
      </c>
      <c r="I110" t="s">
        <v>1099</v>
      </c>
      <c r="Q110" t="s">
        <v>1099</v>
      </c>
      <c r="S110" t="s">
        <v>1907</v>
      </c>
      <c r="T110" s="38" t="s">
        <v>2343</v>
      </c>
      <c r="U110" s="18" t="s">
        <v>1907</v>
      </c>
      <c r="V110" t="s">
        <v>2961</v>
      </c>
      <c r="W110" t="s">
        <v>1099</v>
      </c>
      <c r="X110" t="s">
        <v>2962</v>
      </c>
      <c r="AC110" s="6"/>
      <c r="AJ110" t="s">
        <v>561</v>
      </c>
    </row>
    <row r="111" spans="1:36" x14ac:dyDescent="0.2">
      <c r="G111" t="s">
        <v>1099</v>
      </c>
      <c r="I111" t="s">
        <v>1099</v>
      </c>
      <c r="Q111" t="s">
        <v>1099</v>
      </c>
      <c r="S111" s="1">
        <v>1</v>
      </c>
      <c r="T111" s="11" t="s">
        <v>3428</v>
      </c>
      <c r="U111" s="18" t="s">
        <v>1099</v>
      </c>
      <c r="V111" t="s">
        <v>2963</v>
      </c>
      <c r="W111" t="s">
        <v>1099</v>
      </c>
      <c r="X111" t="s">
        <v>2964</v>
      </c>
      <c r="AC111" s="6"/>
      <c r="AJ111" t="s">
        <v>561</v>
      </c>
    </row>
    <row r="112" spans="1:36" x14ac:dyDescent="0.2">
      <c r="G112" t="s">
        <v>1099</v>
      </c>
      <c r="I112" t="s">
        <v>1099</v>
      </c>
      <c r="Q112" t="s">
        <v>1099</v>
      </c>
      <c r="S112" t="s">
        <v>1099</v>
      </c>
      <c r="T112" s="83" t="s">
        <v>1269</v>
      </c>
      <c r="U112" s="18" t="s">
        <v>1099</v>
      </c>
      <c r="W112" t="s">
        <v>1099</v>
      </c>
      <c r="Z112" s="4" t="s">
        <v>3864</v>
      </c>
      <c r="AC112" s="6"/>
      <c r="AD112" s="6"/>
      <c r="AE112" s="6"/>
      <c r="AF112" s="6"/>
      <c r="AG112" s="6"/>
      <c r="AH112" s="6"/>
      <c r="AI112" s="6"/>
      <c r="AJ112" t="s">
        <v>561</v>
      </c>
    </row>
    <row r="113" spans="7:36" x14ac:dyDescent="0.2">
      <c r="G113" t="s">
        <v>1099</v>
      </c>
      <c r="I113" t="s">
        <v>1099</v>
      </c>
      <c r="Q113" t="s">
        <v>1099</v>
      </c>
      <c r="S113" t="s">
        <v>1099</v>
      </c>
      <c r="T113" t="s">
        <v>1160</v>
      </c>
      <c r="U113" s="18" t="s">
        <v>1099</v>
      </c>
      <c r="W113" t="s">
        <v>1907</v>
      </c>
      <c r="X113" t="s">
        <v>1161</v>
      </c>
      <c r="Y113" t="s">
        <v>1907</v>
      </c>
      <c r="Z113" s="49" t="s">
        <v>3866</v>
      </c>
      <c r="AA113" t="s">
        <v>1907</v>
      </c>
      <c r="AB113" t="s">
        <v>1221</v>
      </c>
      <c r="AC113" t="s">
        <v>1096</v>
      </c>
      <c r="AD113" t="s">
        <v>470</v>
      </c>
      <c r="AJ113" t="s">
        <v>561</v>
      </c>
    </row>
    <row r="114" spans="7:36" x14ac:dyDescent="0.2">
      <c r="G114" t="s">
        <v>1099</v>
      </c>
      <c r="I114" t="s">
        <v>1099</v>
      </c>
      <c r="Q114" t="s">
        <v>1099</v>
      </c>
      <c r="S114" s="1">
        <v>1</v>
      </c>
      <c r="T114" t="s">
        <v>1353</v>
      </c>
      <c r="U114" s="18" t="s">
        <v>1907</v>
      </c>
      <c r="V114" s="11" t="s">
        <v>3865</v>
      </c>
      <c r="W114" t="s">
        <v>1099</v>
      </c>
      <c r="X114" t="s">
        <v>471</v>
      </c>
      <c r="Y114" t="s">
        <v>1099</v>
      </c>
      <c r="Z114" t="s">
        <v>472</v>
      </c>
      <c r="AA114" t="s">
        <v>1099</v>
      </c>
      <c r="AB114" t="s">
        <v>473</v>
      </c>
      <c r="AC114" t="s">
        <v>1099</v>
      </c>
      <c r="AD114" t="s">
        <v>474</v>
      </c>
      <c r="AJ114" t="s">
        <v>561</v>
      </c>
    </row>
    <row r="115" spans="7:36" x14ac:dyDescent="0.2">
      <c r="G115" t="s">
        <v>1099</v>
      </c>
      <c r="I115" t="s">
        <v>1099</v>
      </c>
      <c r="Q115" t="s">
        <v>1099</v>
      </c>
      <c r="S115" t="s">
        <v>1099</v>
      </c>
      <c r="U115" s="18" t="s">
        <v>1099</v>
      </c>
      <c r="V115" s="38" t="s">
        <v>1396</v>
      </c>
      <c r="W115" t="s">
        <v>1099</v>
      </c>
      <c r="X115" t="s">
        <v>1885</v>
      </c>
      <c r="Y115" t="s">
        <v>1099</v>
      </c>
      <c r="Z115" t="s">
        <v>1886</v>
      </c>
      <c r="AA115" t="s">
        <v>1099</v>
      </c>
      <c r="AB115" t="s">
        <v>1887</v>
      </c>
      <c r="AC115" t="s">
        <v>1099</v>
      </c>
      <c r="AJ115" t="s">
        <v>561</v>
      </c>
    </row>
    <row r="116" spans="7:36" x14ac:dyDescent="0.2">
      <c r="G116" t="s">
        <v>1099</v>
      </c>
      <c r="I116" t="s">
        <v>1099</v>
      </c>
      <c r="Q116" t="s">
        <v>1099</v>
      </c>
      <c r="S116" t="s">
        <v>1099</v>
      </c>
      <c r="U116" s="18" t="s">
        <v>1099</v>
      </c>
      <c r="V116" t="s">
        <v>1888</v>
      </c>
      <c r="W116" t="s">
        <v>1099</v>
      </c>
      <c r="Y116" t="s">
        <v>1099</v>
      </c>
      <c r="AA116" t="s">
        <v>1099</v>
      </c>
      <c r="AC116" t="s">
        <v>1096</v>
      </c>
      <c r="AD116" t="s">
        <v>1889</v>
      </c>
      <c r="AJ116" t="s">
        <v>561</v>
      </c>
    </row>
    <row r="117" spans="7:36" x14ac:dyDescent="0.2">
      <c r="G117" t="s">
        <v>1099</v>
      </c>
      <c r="I117" t="s">
        <v>1099</v>
      </c>
      <c r="Q117" t="s">
        <v>1099</v>
      </c>
      <c r="S117" t="s">
        <v>1099</v>
      </c>
      <c r="U117" s="18" t="s">
        <v>1099</v>
      </c>
      <c r="V117" s="38" t="s">
        <v>1397</v>
      </c>
      <c r="W117" t="s">
        <v>1907</v>
      </c>
      <c r="X117" t="s">
        <v>1089</v>
      </c>
      <c r="Y117" t="s">
        <v>1907</v>
      </c>
      <c r="Z117" s="38" t="s">
        <v>339</v>
      </c>
      <c r="AA117" t="s">
        <v>1907</v>
      </c>
      <c r="AB117" t="s">
        <v>1509</v>
      </c>
      <c r="AC117" t="s">
        <v>1099</v>
      </c>
      <c r="AD117" t="s">
        <v>1510</v>
      </c>
      <c r="AJ117" t="s">
        <v>561</v>
      </c>
    </row>
    <row r="118" spans="7:36" x14ac:dyDescent="0.2">
      <c r="G118" t="s">
        <v>1099</v>
      </c>
      <c r="I118" t="s">
        <v>1099</v>
      </c>
      <c r="Q118" t="s">
        <v>1099</v>
      </c>
      <c r="S118" t="s">
        <v>1099</v>
      </c>
      <c r="U118" s="18" t="s">
        <v>1099</v>
      </c>
      <c r="W118" t="s">
        <v>1099</v>
      </c>
      <c r="X118" t="s">
        <v>1511</v>
      </c>
      <c r="Y118" t="s">
        <v>1099</v>
      </c>
      <c r="Z118" t="s">
        <v>2308</v>
      </c>
      <c r="AA118" t="s">
        <v>1099</v>
      </c>
      <c r="AB118" s="38" t="s">
        <v>2423</v>
      </c>
      <c r="AJ118" t="s">
        <v>561</v>
      </c>
    </row>
    <row r="119" spans="7:36" x14ac:dyDescent="0.2">
      <c r="G119" t="s">
        <v>1099</v>
      </c>
      <c r="I119" t="s">
        <v>1099</v>
      </c>
      <c r="Q119" t="s">
        <v>1099</v>
      </c>
      <c r="S119" t="s">
        <v>1099</v>
      </c>
      <c r="U119" s="18" t="s">
        <v>1099</v>
      </c>
      <c r="W119" t="s">
        <v>1099</v>
      </c>
      <c r="Y119" t="s">
        <v>1099</v>
      </c>
      <c r="Z119" t="s">
        <v>2309</v>
      </c>
      <c r="AJ119" t="s">
        <v>561</v>
      </c>
    </row>
    <row r="120" spans="7:36" x14ac:dyDescent="0.2">
      <c r="G120" t="s">
        <v>1099</v>
      </c>
      <c r="I120" t="s">
        <v>1099</v>
      </c>
      <c r="Q120" t="s">
        <v>1099</v>
      </c>
      <c r="S120" t="s">
        <v>1099</v>
      </c>
      <c r="U120" s="18" t="s">
        <v>1099</v>
      </c>
      <c r="W120" t="s">
        <v>1907</v>
      </c>
      <c r="X120" t="s">
        <v>2310</v>
      </c>
      <c r="Y120" t="s">
        <v>1099</v>
      </c>
      <c r="AJ120" t="s">
        <v>561</v>
      </c>
    </row>
    <row r="121" spans="7:36" x14ac:dyDescent="0.2">
      <c r="G121" t="s">
        <v>1099</v>
      </c>
      <c r="I121" t="s">
        <v>1099</v>
      </c>
      <c r="Q121" t="s">
        <v>1099</v>
      </c>
      <c r="S121" t="s">
        <v>1099</v>
      </c>
      <c r="U121" s="18" t="s">
        <v>1099</v>
      </c>
      <c r="W121" t="s">
        <v>1099</v>
      </c>
      <c r="X121" t="s">
        <v>1284</v>
      </c>
      <c r="Y121" t="s">
        <v>1907</v>
      </c>
      <c r="Z121" s="38" t="s">
        <v>1402</v>
      </c>
      <c r="AA121" t="s">
        <v>1907</v>
      </c>
      <c r="AB121" s="38" t="s">
        <v>215</v>
      </c>
      <c r="AJ121" t="s">
        <v>561</v>
      </c>
    </row>
    <row r="122" spans="7:36" x14ac:dyDescent="0.2">
      <c r="G122" t="s">
        <v>1099</v>
      </c>
      <c r="I122" t="s">
        <v>1099</v>
      </c>
      <c r="Q122" t="s">
        <v>1099</v>
      </c>
      <c r="S122" t="s">
        <v>1099</v>
      </c>
      <c r="U122" s="18" t="s">
        <v>1099</v>
      </c>
      <c r="W122" t="s">
        <v>1099</v>
      </c>
      <c r="X122" t="s">
        <v>1285</v>
      </c>
      <c r="Y122" t="s">
        <v>1099</v>
      </c>
      <c r="Z122" t="s">
        <v>1286</v>
      </c>
      <c r="AA122" t="s">
        <v>1099</v>
      </c>
      <c r="AB122" t="s">
        <v>1287</v>
      </c>
      <c r="AJ122" t="s">
        <v>561</v>
      </c>
    </row>
    <row r="123" spans="7:36" x14ac:dyDescent="0.2">
      <c r="G123" t="s">
        <v>1099</v>
      </c>
      <c r="I123" t="s">
        <v>1099</v>
      </c>
      <c r="Q123" t="s">
        <v>1099</v>
      </c>
      <c r="S123" t="s">
        <v>1099</v>
      </c>
      <c r="U123" s="18" t="s">
        <v>1099</v>
      </c>
      <c r="Y123" t="s">
        <v>1099</v>
      </c>
      <c r="Z123" t="s">
        <v>337</v>
      </c>
      <c r="AA123" t="s">
        <v>1099</v>
      </c>
      <c r="AJ123" t="s">
        <v>561</v>
      </c>
    </row>
    <row r="124" spans="7:36" x14ac:dyDescent="0.2">
      <c r="G124" t="s">
        <v>1099</v>
      </c>
      <c r="I124" t="s">
        <v>1099</v>
      </c>
      <c r="Q124" t="s">
        <v>1099</v>
      </c>
      <c r="S124" t="s">
        <v>1099</v>
      </c>
      <c r="U124" s="18" t="s">
        <v>1907</v>
      </c>
      <c r="V124" s="11" t="s">
        <v>3855</v>
      </c>
      <c r="W124" t="s">
        <v>1907</v>
      </c>
      <c r="X124" s="10" t="s">
        <v>3854</v>
      </c>
      <c r="Y124" t="s">
        <v>1099</v>
      </c>
      <c r="Z124" t="s">
        <v>338</v>
      </c>
      <c r="AA124" t="s">
        <v>1907</v>
      </c>
      <c r="AB124" s="38" t="s">
        <v>216</v>
      </c>
      <c r="AJ124" t="s">
        <v>561</v>
      </c>
    </row>
    <row r="125" spans="7:36" x14ac:dyDescent="0.2">
      <c r="G125" t="s">
        <v>1099</v>
      </c>
      <c r="I125" t="s">
        <v>1099</v>
      </c>
      <c r="Q125" t="s">
        <v>1099</v>
      </c>
      <c r="S125" t="s">
        <v>1099</v>
      </c>
      <c r="U125" s="18" t="s">
        <v>1099</v>
      </c>
      <c r="V125" s="11" t="s">
        <v>3536</v>
      </c>
      <c r="W125" t="s">
        <v>1099</v>
      </c>
      <c r="X125" s="38" t="s">
        <v>1398</v>
      </c>
      <c r="Y125" t="s">
        <v>1099</v>
      </c>
      <c r="AA125" t="s">
        <v>1099</v>
      </c>
      <c r="AB125" t="s">
        <v>2522</v>
      </c>
      <c r="AJ125" t="s">
        <v>561</v>
      </c>
    </row>
    <row r="126" spans="7:36" x14ac:dyDescent="0.2">
      <c r="G126" t="s">
        <v>1099</v>
      </c>
      <c r="I126" t="s">
        <v>1099</v>
      </c>
      <c r="Q126" t="s">
        <v>1099</v>
      </c>
      <c r="S126" t="s">
        <v>1099</v>
      </c>
      <c r="U126" s="18" t="s">
        <v>1099</v>
      </c>
      <c r="V126" t="s">
        <v>2523</v>
      </c>
      <c r="W126" t="s">
        <v>1099</v>
      </c>
      <c r="X126" s="38" t="s">
        <v>1399</v>
      </c>
      <c r="Y126" t="s">
        <v>1907</v>
      </c>
      <c r="Z126" s="11" t="s">
        <v>3853</v>
      </c>
      <c r="AA126" t="s">
        <v>1099</v>
      </c>
      <c r="AJ126" t="s">
        <v>561</v>
      </c>
    </row>
    <row r="127" spans="7:36" x14ac:dyDescent="0.2">
      <c r="G127" t="s">
        <v>1099</v>
      </c>
      <c r="I127" t="s">
        <v>1099</v>
      </c>
      <c r="Q127" t="s">
        <v>1099</v>
      </c>
      <c r="S127" t="s">
        <v>1099</v>
      </c>
      <c r="U127" s="18" t="s">
        <v>1099</v>
      </c>
      <c r="W127" t="s">
        <v>1099</v>
      </c>
      <c r="X127" s="38" t="s">
        <v>1400</v>
      </c>
      <c r="Y127" t="s">
        <v>1099</v>
      </c>
      <c r="Z127" s="38" t="s">
        <v>1401</v>
      </c>
      <c r="AA127" t="s">
        <v>1907</v>
      </c>
      <c r="AB127" s="38" t="s">
        <v>217</v>
      </c>
      <c r="AJ127" t="s">
        <v>561</v>
      </c>
    </row>
    <row r="128" spans="7:36" x14ac:dyDescent="0.2">
      <c r="G128" t="s">
        <v>1099</v>
      </c>
      <c r="I128" t="s">
        <v>1099</v>
      </c>
      <c r="Q128" t="s">
        <v>1099</v>
      </c>
      <c r="S128" t="s">
        <v>1099</v>
      </c>
      <c r="U128" s="18" t="s">
        <v>1907</v>
      </c>
      <c r="V128" t="s">
        <v>2524</v>
      </c>
      <c r="Y128" t="s">
        <v>1099</v>
      </c>
      <c r="Z128" t="s">
        <v>2525</v>
      </c>
      <c r="AA128" t="s">
        <v>1099</v>
      </c>
      <c r="AB128" t="s">
        <v>2526</v>
      </c>
      <c r="AJ128" t="s">
        <v>561</v>
      </c>
    </row>
    <row r="129" spans="7:36" x14ac:dyDescent="0.2">
      <c r="G129" t="s">
        <v>1099</v>
      </c>
      <c r="I129" t="s">
        <v>1099</v>
      </c>
      <c r="Q129" t="s">
        <v>1099</v>
      </c>
      <c r="S129" t="s">
        <v>1099</v>
      </c>
      <c r="U129" s="18" t="s">
        <v>1099</v>
      </c>
      <c r="V129" s="11" t="s">
        <v>3537</v>
      </c>
      <c r="AJ129" t="s">
        <v>561</v>
      </c>
    </row>
    <row r="130" spans="7:36" x14ac:dyDescent="0.2">
      <c r="G130" t="s">
        <v>1099</v>
      </c>
      <c r="I130" t="s">
        <v>1099</v>
      </c>
      <c r="Q130" t="s">
        <v>1099</v>
      </c>
      <c r="S130" t="s">
        <v>1099</v>
      </c>
      <c r="U130" s="18" t="s">
        <v>1099</v>
      </c>
      <c r="V130" t="s">
        <v>2939</v>
      </c>
      <c r="AJ130" t="s">
        <v>561</v>
      </c>
    </row>
    <row r="131" spans="7:36" x14ac:dyDescent="0.2">
      <c r="G131" t="s">
        <v>1099</v>
      </c>
      <c r="I131" t="s">
        <v>1099</v>
      </c>
      <c r="Q131" t="s">
        <v>1099</v>
      </c>
      <c r="S131" t="s">
        <v>1099</v>
      </c>
      <c r="U131" s="18" t="s">
        <v>1099</v>
      </c>
      <c r="AJ131" t="s">
        <v>561</v>
      </c>
    </row>
    <row r="132" spans="7:36" x14ac:dyDescent="0.2">
      <c r="G132" t="s">
        <v>1099</v>
      </c>
      <c r="I132" t="s">
        <v>1099</v>
      </c>
      <c r="Q132" t="s">
        <v>1099</v>
      </c>
      <c r="S132" t="s">
        <v>1099</v>
      </c>
      <c r="U132" s="18" t="s">
        <v>1907</v>
      </c>
      <c r="V132" t="s">
        <v>2940</v>
      </c>
      <c r="AJ132" t="s">
        <v>561</v>
      </c>
    </row>
    <row r="133" spans="7:36" x14ac:dyDescent="0.2">
      <c r="G133" t="s">
        <v>1099</v>
      </c>
      <c r="I133" t="s">
        <v>1099</v>
      </c>
      <c r="Q133" t="s">
        <v>1099</v>
      </c>
      <c r="S133" t="s">
        <v>1099</v>
      </c>
      <c r="U133" s="18" t="s">
        <v>1099</v>
      </c>
      <c r="V133" t="s">
        <v>2941</v>
      </c>
      <c r="Y133" t="s">
        <v>1907</v>
      </c>
      <c r="Z133" s="11" t="s">
        <v>3851</v>
      </c>
      <c r="AA133" t="s">
        <v>1907</v>
      </c>
      <c r="AB133" s="38" t="s">
        <v>762</v>
      </c>
      <c r="AJ133" t="s">
        <v>561</v>
      </c>
    </row>
    <row r="134" spans="7:36" x14ac:dyDescent="0.2">
      <c r="G134" t="s">
        <v>1099</v>
      </c>
      <c r="I134" t="s">
        <v>1099</v>
      </c>
      <c r="Q134" t="s">
        <v>1099</v>
      </c>
      <c r="S134" t="s">
        <v>1099</v>
      </c>
      <c r="T134" t="s">
        <v>1632</v>
      </c>
      <c r="U134" s="18" t="s">
        <v>1099</v>
      </c>
      <c r="V134" t="s">
        <v>2942</v>
      </c>
      <c r="Y134" t="s">
        <v>1099</v>
      </c>
      <c r="Z134" s="38" t="s">
        <v>2713</v>
      </c>
      <c r="AA134" t="s">
        <v>1099</v>
      </c>
      <c r="AB134" t="s">
        <v>2944</v>
      </c>
      <c r="AC134" s="4" t="s">
        <v>2943</v>
      </c>
      <c r="AJ134" t="s">
        <v>561</v>
      </c>
    </row>
    <row r="135" spans="7:36" x14ac:dyDescent="0.2">
      <c r="G135" t="s">
        <v>1099</v>
      </c>
      <c r="I135" t="s">
        <v>1099</v>
      </c>
      <c r="Q135" t="s">
        <v>1099</v>
      </c>
      <c r="S135" t="s">
        <v>1099</v>
      </c>
      <c r="U135" s="6"/>
      <c r="Y135" t="s">
        <v>1099</v>
      </c>
      <c r="Z135" s="38" t="s">
        <v>2714</v>
      </c>
      <c r="AA135" t="s">
        <v>1099</v>
      </c>
      <c r="AC135" s="4" t="s">
        <v>3863</v>
      </c>
      <c r="AJ135" t="s">
        <v>561</v>
      </c>
    </row>
    <row r="136" spans="7:36" x14ac:dyDescent="0.2">
      <c r="G136" t="s">
        <v>1099</v>
      </c>
      <c r="I136" t="s">
        <v>1099</v>
      </c>
      <c r="Q136" t="s">
        <v>1099</v>
      </c>
      <c r="S136" t="s">
        <v>1907</v>
      </c>
      <c r="T136" t="s">
        <v>2344</v>
      </c>
      <c r="U136" s="18" t="s">
        <v>1907</v>
      </c>
      <c r="V136" t="s">
        <v>298</v>
      </c>
      <c r="Y136" t="s">
        <v>1099</v>
      </c>
      <c r="Z136" s="38" t="s">
        <v>2715</v>
      </c>
      <c r="AA136" t="s">
        <v>1907</v>
      </c>
      <c r="AB136" s="38" t="s">
        <v>211</v>
      </c>
      <c r="AJ136" t="s">
        <v>561</v>
      </c>
    </row>
    <row r="137" spans="7:36" x14ac:dyDescent="0.2">
      <c r="G137" t="s">
        <v>1099</v>
      </c>
      <c r="I137" t="s">
        <v>1099</v>
      </c>
      <c r="Q137" t="s">
        <v>1099</v>
      </c>
      <c r="S137" s="1">
        <v>1</v>
      </c>
      <c r="T137" s="129" t="s">
        <v>3429</v>
      </c>
      <c r="U137" s="18" t="s">
        <v>1099</v>
      </c>
      <c r="V137" s="11" t="s">
        <v>3844</v>
      </c>
      <c r="Y137" t="s">
        <v>1099</v>
      </c>
      <c r="AA137" t="s">
        <v>1099</v>
      </c>
      <c r="AB137" t="s">
        <v>2592</v>
      </c>
      <c r="AJ137" t="s">
        <v>561</v>
      </c>
    </row>
    <row r="138" spans="7:36" x14ac:dyDescent="0.2">
      <c r="G138" t="s">
        <v>1099</v>
      </c>
      <c r="I138" t="s">
        <v>1099</v>
      </c>
      <c r="Q138" t="s">
        <v>1099</v>
      </c>
      <c r="S138" t="s">
        <v>1099</v>
      </c>
      <c r="T138" s="83" t="s">
        <v>1269</v>
      </c>
      <c r="U138" s="18" t="s">
        <v>1099</v>
      </c>
      <c r="Y138" t="s">
        <v>1907</v>
      </c>
      <c r="Z138" s="38" t="s">
        <v>340</v>
      </c>
      <c r="AA138" t="s">
        <v>1099</v>
      </c>
      <c r="AJ138" t="s">
        <v>561</v>
      </c>
    </row>
    <row r="139" spans="7:36" x14ac:dyDescent="0.2">
      <c r="G139" t="s">
        <v>1099</v>
      </c>
      <c r="I139" t="s">
        <v>1099</v>
      </c>
      <c r="Q139" t="s">
        <v>1099</v>
      </c>
      <c r="S139" t="s">
        <v>1099</v>
      </c>
      <c r="T139" t="s">
        <v>2429</v>
      </c>
      <c r="U139" s="18" t="s">
        <v>1907</v>
      </c>
      <c r="V139" t="s">
        <v>2593</v>
      </c>
      <c r="Y139" t="s">
        <v>1099</v>
      </c>
      <c r="Z139" t="s">
        <v>2594</v>
      </c>
      <c r="AA139" t="s">
        <v>1907</v>
      </c>
      <c r="AB139" s="38" t="s">
        <v>212</v>
      </c>
      <c r="AJ139" t="s">
        <v>561</v>
      </c>
    </row>
    <row r="140" spans="7:36" x14ac:dyDescent="0.2">
      <c r="G140" t="s">
        <v>1099</v>
      </c>
      <c r="I140" t="s">
        <v>1099</v>
      </c>
      <c r="Q140" t="s">
        <v>1099</v>
      </c>
      <c r="S140" t="s">
        <v>1099</v>
      </c>
      <c r="T140" t="s">
        <v>2428</v>
      </c>
      <c r="U140" s="18" t="s">
        <v>1099</v>
      </c>
      <c r="V140" s="11" t="s">
        <v>3843</v>
      </c>
      <c r="Y140" t="s">
        <v>1099</v>
      </c>
      <c r="Z140" t="s">
        <v>2716</v>
      </c>
      <c r="AA140" t="s">
        <v>1099</v>
      </c>
      <c r="AB140" t="s">
        <v>2596</v>
      </c>
      <c r="AJ140" t="s">
        <v>561</v>
      </c>
    </row>
    <row r="141" spans="7:36" x14ac:dyDescent="0.2">
      <c r="G141" t="s">
        <v>1099</v>
      </c>
      <c r="I141" t="s">
        <v>1099</v>
      </c>
      <c r="Q141" t="s">
        <v>1099</v>
      </c>
      <c r="S141" s="1">
        <v>1</v>
      </c>
      <c r="T141" s="11" t="s">
        <v>3282</v>
      </c>
      <c r="U141" s="18" t="s">
        <v>1099</v>
      </c>
      <c r="V141" t="s">
        <v>2595</v>
      </c>
      <c r="Y141" t="s">
        <v>1099</v>
      </c>
      <c r="AJ141" t="s">
        <v>561</v>
      </c>
    </row>
    <row r="142" spans="7:36" x14ac:dyDescent="0.2">
      <c r="G142" t="s">
        <v>1099</v>
      </c>
      <c r="I142" t="s">
        <v>1099</v>
      </c>
      <c r="Q142" t="s">
        <v>1099</v>
      </c>
      <c r="S142" t="s">
        <v>1099</v>
      </c>
      <c r="T142" t="s">
        <v>2427</v>
      </c>
      <c r="U142" s="18" t="s">
        <v>1099</v>
      </c>
      <c r="Y142" t="s">
        <v>1099</v>
      </c>
      <c r="AJ142" t="s">
        <v>561</v>
      </c>
    </row>
    <row r="143" spans="7:36" x14ac:dyDescent="0.2">
      <c r="G143" t="s">
        <v>1099</v>
      </c>
      <c r="I143" t="s">
        <v>1099</v>
      </c>
      <c r="Q143" t="s">
        <v>1099</v>
      </c>
      <c r="S143" t="s">
        <v>1099</v>
      </c>
      <c r="U143" s="18" t="s">
        <v>1907</v>
      </c>
      <c r="V143" t="s">
        <v>1622</v>
      </c>
      <c r="Y143" t="s">
        <v>1907</v>
      </c>
      <c r="Z143" s="11" t="s">
        <v>3852</v>
      </c>
      <c r="AA143" t="s">
        <v>1907</v>
      </c>
      <c r="AB143" s="38" t="s">
        <v>213</v>
      </c>
      <c r="AJ143" t="s">
        <v>561</v>
      </c>
    </row>
    <row r="144" spans="7:36" x14ac:dyDescent="0.2">
      <c r="G144" t="s">
        <v>1099</v>
      </c>
      <c r="I144" t="s">
        <v>1099</v>
      </c>
      <c r="Q144" t="s">
        <v>1099</v>
      </c>
      <c r="S144" t="s">
        <v>1099</v>
      </c>
      <c r="U144" s="18" t="s">
        <v>1099</v>
      </c>
      <c r="V144" t="s">
        <v>1623</v>
      </c>
      <c r="Y144" t="s">
        <v>1099</v>
      </c>
      <c r="Z144" s="38" t="s">
        <v>341</v>
      </c>
      <c r="AA144" t="s">
        <v>1099</v>
      </c>
      <c r="AB144" t="s">
        <v>1624</v>
      </c>
      <c r="AJ144" t="s">
        <v>561</v>
      </c>
    </row>
    <row r="145" spans="7:36" x14ac:dyDescent="0.2">
      <c r="G145" t="s">
        <v>1099</v>
      </c>
      <c r="I145" t="s">
        <v>1099</v>
      </c>
      <c r="Q145" t="s">
        <v>1099</v>
      </c>
      <c r="S145" t="s">
        <v>1099</v>
      </c>
      <c r="U145" s="18" t="s">
        <v>1099</v>
      </c>
      <c r="W145" t="s">
        <v>1907</v>
      </c>
      <c r="X145" t="s">
        <v>1625</v>
      </c>
      <c r="Y145" t="s">
        <v>1099</v>
      </c>
      <c r="Z145" s="38" t="s">
        <v>2717</v>
      </c>
      <c r="AA145" t="s">
        <v>1099</v>
      </c>
      <c r="AJ145" t="s">
        <v>561</v>
      </c>
    </row>
    <row r="146" spans="7:36" x14ac:dyDescent="0.2">
      <c r="G146" t="s">
        <v>1099</v>
      </c>
      <c r="I146" t="s">
        <v>1099</v>
      </c>
      <c r="Q146" t="s">
        <v>1099</v>
      </c>
      <c r="S146" t="s">
        <v>1099</v>
      </c>
      <c r="U146" s="18" t="s">
        <v>1907</v>
      </c>
      <c r="V146" t="s">
        <v>1626</v>
      </c>
      <c r="W146" t="s">
        <v>1099</v>
      </c>
      <c r="X146" t="s">
        <v>1627</v>
      </c>
      <c r="Y146" t="s">
        <v>1099</v>
      </c>
      <c r="AA146" t="s">
        <v>1907</v>
      </c>
      <c r="AB146" s="38" t="s">
        <v>214</v>
      </c>
      <c r="AJ146" t="s">
        <v>561</v>
      </c>
    </row>
    <row r="147" spans="7:36" x14ac:dyDescent="0.2">
      <c r="G147" t="s">
        <v>1099</v>
      </c>
      <c r="I147" t="s">
        <v>1099</v>
      </c>
      <c r="Q147" t="s">
        <v>1099</v>
      </c>
      <c r="S147" t="s">
        <v>1099</v>
      </c>
      <c r="U147" s="18" t="s">
        <v>1099</v>
      </c>
      <c r="V147" s="11" t="s">
        <v>3841</v>
      </c>
      <c r="W147" t="s">
        <v>1099</v>
      </c>
      <c r="Y147" t="s">
        <v>1907</v>
      </c>
      <c r="Z147" s="38" t="s">
        <v>2490</v>
      </c>
      <c r="AA147" t="s">
        <v>1099</v>
      </c>
      <c r="AB147" t="s">
        <v>1628</v>
      </c>
      <c r="AJ147" t="s">
        <v>561</v>
      </c>
    </row>
    <row r="148" spans="7:36" x14ac:dyDescent="0.2">
      <c r="G148" t="s">
        <v>1099</v>
      </c>
      <c r="I148" t="s">
        <v>1099</v>
      </c>
      <c r="Q148" t="s">
        <v>1099</v>
      </c>
      <c r="S148" t="s">
        <v>1099</v>
      </c>
      <c r="U148" s="18" t="s">
        <v>1099</v>
      </c>
      <c r="W148" t="s">
        <v>1907</v>
      </c>
      <c r="X148" t="s">
        <v>1821</v>
      </c>
      <c r="Y148" t="s">
        <v>1099</v>
      </c>
      <c r="Z148" s="11" t="s">
        <v>4725</v>
      </c>
      <c r="AJ148" t="s">
        <v>561</v>
      </c>
    </row>
    <row r="149" spans="7:36" x14ac:dyDescent="0.2">
      <c r="G149" t="s">
        <v>1099</v>
      </c>
      <c r="I149" t="s">
        <v>1099</v>
      </c>
      <c r="Q149" t="s">
        <v>1099</v>
      </c>
      <c r="S149" s="18" t="s">
        <v>1099</v>
      </c>
      <c r="T149" s="6"/>
      <c r="U149" s="18" t="s">
        <v>1907</v>
      </c>
      <c r="V149" s="11" t="s">
        <v>3856</v>
      </c>
      <c r="W149" t="s">
        <v>1099</v>
      </c>
      <c r="X149" t="s">
        <v>1434</v>
      </c>
      <c r="Y149" t="s">
        <v>1099</v>
      </c>
      <c r="AJ149" t="s">
        <v>561</v>
      </c>
    </row>
    <row r="150" spans="7:36" x14ac:dyDescent="0.2">
      <c r="G150" t="s">
        <v>1099</v>
      </c>
      <c r="I150" t="s">
        <v>1099</v>
      </c>
      <c r="Q150" t="s">
        <v>1099</v>
      </c>
      <c r="S150" s="18" t="s">
        <v>1907</v>
      </c>
      <c r="T150" s="38" t="s">
        <v>234</v>
      </c>
      <c r="U150" t="s">
        <v>1099</v>
      </c>
      <c r="V150" s="11" t="s">
        <v>3842</v>
      </c>
      <c r="Y150" t="s">
        <v>1907</v>
      </c>
      <c r="Z150" s="38" t="s">
        <v>342</v>
      </c>
      <c r="AJ150" t="s">
        <v>561</v>
      </c>
    </row>
    <row r="151" spans="7:36" x14ac:dyDescent="0.2">
      <c r="G151" t="s">
        <v>1099</v>
      </c>
      <c r="I151" t="s">
        <v>1099</v>
      </c>
      <c r="Q151" t="s">
        <v>1099</v>
      </c>
      <c r="S151" s="18" t="s">
        <v>1099</v>
      </c>
      <c r="T151" t="s">
        <v>3412</v>
      </c>
      <c r="U151" t="s">
        <v>1099</v>
      </c>
      <c r="V151" t="s">
        <v>1872</v>
      </c>
      <c r="W151" t="s">
        <v>1907</v>
      </c>
      <c r="X151" s="38" t="s">
        <v>1911</v>
      </c>
      <c r="Y151" t="s">
        <v>1099</v>
      </c>
      <c r="Z151" s="38" t="s">
        <v>2718</v>
      </c>
      <c r="AJ151" t="s">
        <v>561</v>
      </c>
    </row>
    <row r="152" spans="7:36" x14ac:dyDescent="0.2">
      <c r="G152" t="s">
        <v>1099</v>
      </c>
      <c r="I152" t="s">
        <v>1099</v>
      </c>
      <c r="Q152" t="s">
        <v>1099</v>
      </c>
      <c r="S152" s="18" t="s">
        <v>1099</v>
      </c>
      <c r="T152" s="38" t="s">
        <v>2264</v>
      </c>
      <c r="U152" t="s">
        <v>1099</v>
      </c>
      <c r="V152" t="s">
        <v>2262</v>
      </c>
      <c r="W152" t="s">
        <v>1099</v>
      </c>
      <c r="X152" s="11" t="s">
        <v>3962</v>
      </c>
      <c r="Y152" t="s">
        <v>1099</v>
      </c>
      <c r="Z152" s="38"/>
      <c r="AA152" t="s">
        <v>1907</v>
      </c>
      <c r="AB152" s="38" t="s">
        <v>2706</v>
      </c>
      <c r="AJ152" t="s">
        <v>561</v>
      </c>
    </row>
    <row r="153" spans="7:36" x14ac:dyDescent="0.2">
      <c r="G153" t="s">
        <v>1099</v>
      </c>
      <c r="I153" t="s">
        <v>1099</v>
      </c>
      <c r="Q153" t="s">
        <v>1099</v>
      </c>
      <c r="S153" s="18" t="s">
        <v>1099</v>
      </c>
      <c r="U153" t="s">
        <v>1099</v>
      </c>
      <c r="W153" t="s">
        <v>1099</v>
      </c>
      <c r="Y153" t="s">
        <v>1907</v>
      </c>
      <c r="Z153" s="38" t="s">
        <v>343</v>
      </c>
      <c r="AA153" t="s">
        <v>1099</v>
      </c>
      <c r="AB153" s="38" t="s">
        <v>1873</v>
      </c>
      <c r="AJ153" t="s">
        <v>561</v>
      </c>
    </row>
    <row r="154" spans="7:36" x14ac:dyDescent="0.2">
      <c r="G154" t="s">
        <v>1099</v>
      </c>
      <c r="I154" t="s">
        <v>1099</v>
      </c>
      <c r="Q154" t="s">
        <v>1099</v>
      </c>
      <c r="S154" s="18" t="s">
        <v>1907</v>
      </c>
      <c r="T154" t="s">
        <v>1874</v>
      </c>
      <c r="U154" t="s">
        <v>1099</v>
      </c>
      <c r="W154" t="s">
        <v>1907</v>
      </c>
      <c r="X154" s="11" t="s">
        <v>3845</v>
      </c>
      <c r="Y154" t="s">
        <v>1099</v>
      </c>
      <c r="Z154" s="38" t="s">
        <v>2719</v>
      </c>
      <c r="AA154" t="s">
        <v>1099</v>
      </c>
      <c r="AB154" s="38"/>
      <c r="AJ154" t="s">
        <v>561</v>
      </c>
    </row>
    <row r="155" spans="7:36" x14ac:dyDescent="0.2">
      <c r="G155" t="s">
        <v>1099</v>
      </c>
      <c r="I155" t="s">
        <v>1099</v>
      </c>
      <c r="Q155" t="s">
        <v>1099</v>
      </c>
      <c r="S155" s="18" t="s">
        <v>1099</v>
      </c>
      <c r="T155" t="s">
        <v>3413</v>
      </c>
      <c r="U155" t="s">
        <v>1907</v>
      </c>
      <c r="V155" t="s">
        <v>1475</v>
      </c>
      <c r="W155" t="s">
        <v>1099</v>
      </c>
      <c r="X155" s="38" t="s">
        <v>2948</v>
      </c>
      <c r="Z155" s="38"/>
      <c r="AA155" t="s">
        <v>1907</v>
      </c>
      <c r="AB155" s="38" t="s">
        <v>2707</v>
      </c>
      <c r="AJ155" t="s">
        <v>561</v>
      </c>
    </row>
    <row r="156" spans="7:36" x14ac:dyDescent="0.2">
      <c r="G156" t="s">
        <v>1099</v>
      </c>
      <c r="I156" t="s">
        <v>1099</v>
      </c>
      <c r="Q156" t="s">
        <v>1099</v>
      </c>
      <c r="S156" s="18" t="s">
        <v>1099</v>
      </c>
      <c r="U156" t="s">
        <v>1099</v>
      </c>
      <c r="V156" s="11" t="s">
        <v>3837</v>
      </c>
      <c r="W156" t="s">
        <v>1099</v>
      </c>
      <c r="X156" s="38" t="s">
        <v>2180</v>
      </c>
      <c r="Y156" t="s">
        <v>1907</v>
      </c>
      <c r="Z156" s="11" t="s">
        <v>3849</v>
      </c>
      <c r="AA156" t="s">
        <v>1099</v>
      </c>
      <c r="AB156" s="38" t="s">
        <v>1476</v>
      </c>
      <c r="AJ156" t="s">
        <v>561</v>
      </c>
    </row>
    <row r="157" spans="7:36" x14ac:dyDescent="0.2">
      <c r="G157" t="s">
        <v>1099</v>
      </c>
      <c r="I157" t="s">
        <v>1099</v>
      </c>
      <c r="Q157" t="s">
        <v>1099</v>
      </c>
      <c r="S157" s="18" t="s">
        <v>1099</v>
      </c>
      <c r="U157" t="s">
        <v>1099</v>
      </c>
      <c r="W157" t="s">
        <v>1099</v>
      </c>
      <c r="X157" s="11" t="s">
        <v>3963</v>
      </c>
      <c r="Y157" t="s">
        <v>1099</v>
      </c>
      <c r="Z157" s="38" t="s">
        <v>344</v>
      </c>
      <c r="AB157" s="38"/>
      <c r="AJ157" t="s">
        <v>561</v>
      </c>
    </row>
    <row r="158" spans="7:36" x14ac:dyDescent="0.2">
      <c r="G158" t="s">
        <v>1099</v>
      </c>
      <c r="I158" t="s">
        <v>1099</v>
      </c>
      <c r="Q158" t="s">
        <v>1099</v>
      </c>
      <c r="S158" s="18" t="s">
        <v>1099</v>
      </c>
      <c r="U158" t="s">
        <v>1099</v>
      </c>
      <c r="W158" t="s">
        <v>1099</v>
      </c>
      <c r="X158" s="38"/>
      <c r="Y158" t="s">
        <v>1099</v>
      </c>
      <c r="Z158" s="38" t="s">
        <v>346</v>
      </c>
      <c r="AB158" s="38"/>
      <c r="AJ158" t="s">
        <v>561</v>
      </c>
    </row>
    <row r="159" spans="7:36" x14ac:dyDescent="0.2">
      <c r="G159" t="s">
        <v>1099</v>
      </c>
      <c r="I159" t="s">
        <v>1099</v>
      </c>
      <c r="Q159" t="s">
        <v>1099</v>
      </c>
      <c r="S159" s="18" t="s">
        <v>1099</v>
      </c>
      <c r="U159" t="s">
        <v>1907</v>
      </c>
      <c r="V159" t="s">
        <v>2263</v>
      </c>
      <c r="W159" t="s">
        <v>1907</v>
      </c>
      <c r="X159" s="38" t="s">
        <v>1969</v>
      </c>
      <c r="Y159" t="s">
        <v>1099</v>
      </c>
      <c r="Z159" s="38"/>
      <c r="AB159" s="38"/>
      <c r="AJ159" t="s">
        <v>561</v>
      </c>
    </row>
    <row r="160" spans="7:36" x14ac:dyDescent="0.2">
      <c r="G160" t="s">
        <v>1099</v>
      </c>
      <c r="I160" t="s">
        <v>1099</v>
      </c>
      <c r="Q160" t="s">
        <v>1099</v>
      </c>
      <c r="S160" s="18" t="s">
        <v>1099</v>
      </c>
      <c r="U160" t="s">
        <v>1099</v>
      </c>
      <c r="V160" s="11" t="s">
        <v>3838</v>
      </c>
      <c r="W160" t="s">
        <v>1099</v>
      </c>
      <c r="X160" s="38" t="s">
        <v>1905</v>
      </c>
      <c r="Y160" t="s">
        <v>1907</v>
      </c>
      <c r="Z160" s="11" t="s">
        <v>3848</v>
      </c>
      <c r="AA160" t="s">
        <v>1907</v>
      </c>
      <c r="AB160" s="38" t="s">
        <v>2181</v>
      </c>
      <c r="AJ160" t="s">
        <v>561</v>
      </c>
    </row>
    <row r="161" spans="7:36" x14ac:dyDescent="0.2">
      <c r="G161" t="s">
        <v>1099</v>
      </c>
      <c r="I161" t="s">
        <v>1099</v>
      </c>
      <c r="Q161" t="s">
        <v>1099</v>
      </c>
      <c r="S161" s="18" t="s">
        <v>1099</v>
      </c>
      <c r="U161" t="s">
        <v>1099</v>
      </c>
      <c r="V161" t="s">
        <v>1906</v>
      </c>
      <c r="W161" t="s">
        <v>1099</v>
      </c>
      <c r="X161" s="38" t="s">
        <v>2511</v>
      </c>
      <c r="Y161" t="s">
        <v>1099</v>
      </c>
      <c r="Z161" s="38" t="s">
        <v>345</v>
      </c>
      <c r="AA161" t="s">
        <v>1099</v>
      </c>
      <c r="AB161" s="38" t="s">
        <v>2512</v>
      </c>
      <c r="AJ161" t="s">
        <v>561</v>
      </c>
    </row>
    <row r="162" spans="7:36" x14ac:dyDescent="0.2">
      <c r="G162" t="s">
        <v>1099</v>
      </c>
      <c r="I162" t="s">
        <v>1099</v>
      </c>
      <c r="Q162" t="s">
        <v>1099</v>
      </c>
      <c r="S162" s="18" t="s">
        <v>1099</v>
      </c>
      <c r="U162" t="s">
        <v>1099</v>
      </c>
      <c r="W162" t="s">
        <v>1099</v>
      </c>
      <c r="X162" s="38"/>
      <c r="Y162" t="s">
        <v>1099</v>
      </c>
      <c r="Z162" s="38" t="s">
        <v>347</v>
      </c>
      <c r="AB162" s="38"/>
      <c r="AJ162" t="s">
        <v>561</v>
      </c>
    </row>
    <row r="163" spans="7:36" x14ac:dyDescent="0.2">
      <c r="G163" t="s">
        <v>1099</v>
      </c>
      <c r="I163" t="s">
        <v>1099</v>
      </c>
      <c r="Q163" t="s">
        <v>1099</v>
      </c>
      <c r="S163" s="18" t="s">
        <v>1099</v>
      </c>
      <c r="U163" t="s">
        <v>1099</v>
      </c>
      <c r="W163" t="s">
        <v>1907</v>
      </c>
      <c r="X163" s="38" t="s">
        <v>1970</v>
      </c>
      <c r="Y163" t="s">
        <v>1099</v>
      </c>
      <c r="Z163" s="38"/>
      <c r="AB163" s="38"/>
      <c r="AJ163" t="s">
        <v>561</v>
      </c>
    </row>
    <row r="164" spans="7:36" x14ac:dyDescent="0.2">
      <c r="G164" t="s">
        <v>1099</v>
      </c>
      <c r="I164" t="s">
        <v>1099</v>
      </c>
      <c r="Q164" t="s">
        <v>1099</v>
      </c>
      <c r="S164" s="18" t="s">
        <v>1099</v>
      </c>
      <c r="U164" t="s">
        <v>1907</v>
      </c>
      <c r="V164" s="11" t="s">
        <v>3840</v>
      </c>
      <c r="W164" t="s">
        <v>1099</v>
      </c>
      <c r="X164" s="38" t="s">
        <v>1357</v>
      </c>
      <c r="Y164" t="s">
        <v>1907</v>
      </c>
      <c r="Z164" s="38" t="s">
        <v>348</v>
      </c>
      <c r="AB164" s="38"/>
      <c r="AJ164" t="s">
        <v>561</v>
      </c>
    </row>
    <row r="165" spans="7:36" x14ac:dyDescent="0.2">
      <c r="G165" t="s">
        <v>1099</v>
      </c>
      <c r="I165" t="s">
        <v>1099</v>
      </c>
      <c r="Q165" t="s">
        <v>1099</v>
      </c>
      <c r="S165" s="18" t="s">
        <v>1099</v>
      </c>
      <c r="U165" t="s">
        <v>1099</v>
      </c>
      <c r="V165" s="11" t="s">
        <v>3839</v>
      </c>
      <c r="W165" t="s">
        <v>1099</v>
      </c>
      <c r="X165" s="38" t="s">
        <v>1358</v>
      </c>
      <c r="Y165" t="s">
        <v>1099</v>
      </c>
      <c r="Z165" s="38" t="s">
        <v>1359</v>
      </c>
      <c r="AB165" s="38"/>
      <c r="AJ165" t="s">
        <v>561</v>
      </c>
    </row>
    <row r="166" spans="7:36" x14ac:dyDescent="0.2">
      <c r="G166" t="s">
        <v>1099</v>
      </c>
      <c r="I166" t="s">
        <v>1099</v>
      </c>
      <c r="Q166" t="s">
        <v>1099</v>
      </c>
      <c r="S166" s="18" t="s">
        <v>1099</v>
      </c>
      <c r="U166" t="s">
        <v>1099</v>
      </c>
      <c r="V166" t="s">
        <v>1360</v>
      </c>
      <c r="W166" t="s">
        <v>1099</v>
      </c>
      <c r="X166" s="38" t="s">
        <v>2179</v>
      </c>
      <c r="Y166" t="s">
        <v>1099</v>
      </c>
      <c r="Z166" s="38"/>
      <c r="AB166" s="38"/>
      <c r="AJ166" t="s">
        <v>561</v>
      </c>
    </row>
    <row r="167" spans="7:36" x14ac:dyDescent="0.2">
      <c r="G167" t="s">
        <v>1099</v>
      </c>
      <c r="I167" t="s">
        <v>1099</v>
      </c>
      <c r="Q167" t="s">
        <v>1099</v>
      </c>
      <c r="S167" s="18" t="s">
        <v>1099</v>
      </c>
      <c r="U167" t="s">
        <v>1099</v>
      </c>
      <c r="V167" t="s">
        <v>1361</v>
      </c>
      <c r="W167" t="s">
        <v>1099</v>
      </c>
      <c r="X167" s="38"/>
      <c r="Y167" t="s">
        <v>1907</v>
      </c>
      <c r="Z167" s="11" t="s">
        <v>3850</v>
      </c>
      <c r="AA167" t="s">
        <v>1907</v>
      </c>
      <c r="AB167" s="38" t="s">
        <v>2188</v>
      </c>
      <c r="AJ167" t="s">
        <v>561</v>
      </c>
    </row>
    <row r="168" spans="7:36" x14ac:dyDescent="0.2">
      <c r="G168" t="s">
        <v>1099</v>
      </c>
      <c r="I168" t="s">
        <v>1099</v>
      </c>
      <c r="Q168" t="s">
        <v>1099</v>
      </c>
      <c r="S168" s="18" t="s">
        <v>1099</v>
      </c>
      <c r="U168" t="s">
        <v>1099</v>
      </c>
      <c r="V168" t="s">
        <v>1362</v>
      </c>
      <c r="W168" t="s">
        <v>1907</v>
      </c>
      <c r="X168" s="11" t="s">
        <v>3846</v>
      </c>
      <c r="Y168" t="s">
        <v>1099</v>
      </c>
      <c r="Z168" s="38" t="s">
        <v>349</v>
      </c>
      <c r="AA168" t="s">
        <v>1099</v>
      </c>
      <c r="AB168" t="s">
        <v>1363</v>
      </c>
      <c r="AJ168" t="s">
        <v>561</v>
      </c>
    </row>
    <row r="169" spans="7:36" x14ac:dyDescent="0.2">
      <c r="G169" t="s">
        <v>1099</v>
      </c>
      <c r="I169" t="s">
        <v>1099</v>
      </c>
      <c r="Q169" t="s">
        <v>1099</v>
      </c>
      <c r="S169" s="18" t="s">
        <v>1099</v>
      </c>
      <c r="U169" t="s">
        <v>1099</v>
      </c>
      <c r="V169" t="s">
        <v>1364</v>
      </c>
      <c r="W169" t="s">
        <v>1099</v>
      </c>
      <c r="X169" s="38" t="s">
        <v>1971</v>
      </c>
      <c r="Z169" s="38"/>
      <c r="AJ169" t="s">
        <v>561</v>
      </c>
    </row>
    <row r="170" spans="7:36" x14ac:dyDescent="0.2">
      <c r="G170" t="s">
        <v>1099</v>
      </c>
      <c r="I170" t="s">
        <v>1099</v>
      </c>
      <c r="Q170" t="s">
        <v>1099</v>
      </c>
      <c r="S170" s="18" t="s">
        <v>1099</v>
      </c>
      <c r="W170" t="s">
        <v>1099</v>
      </c>
      <c r="X170" s="38" t="s">
        <v>1972</v>
      </c>
      <c r="Y170" t="s">
        <v>1907</v>
      </c>
      <c r="Z170" s="38" t="s">
        <v>350</v>
      </c>
      <c r="AJ170" t="s">
        <v>561</v>
      </c>
    </row>
    <row r="171" spans="7:36" x14ac:dyDescent="0.2">
      <c r="G171" t="s">
        <v>1099</v>
      </c>
      <c r="I171" t="s">
        <v>1099</v>
      </c>
      <c r="Q171" t="s">
        <v>1099</v>
      </c>
      <c r="S171" s="18" t="s">
        <v>1907</v>
      </c>
      <c r="T171" t="s">
        <v>2484</v>
      </c>
      <c r="U171" t="s">
        <v>1907</v>
      </c>
      <c r="V171" t="s">
        <v>1365</v>
      </c>
      <c r="W171" t="s">
        <v>1099</v>
      </c>
      <c r="X171" s="38"/>
      <c r="Y171" t="s">
        <v>1099</v>
      </c>
      <c r="Z171" s="38" t="s">
        <v>1366</v>
      </c>
      <c r="AJ171" t="s">
        <v>561</v>
      </c>
    </row>
    <row r="172" spans="7:36" x14ac:dyDescent="0.2">
      <c r="G172" t="s">
        <v>1099</v>
      </c>
      <c r="I172" t="s">
        <v>1099</v>
      </c>
      <c r="Q172" t="s">
        <v>1099</v>
      </c>
      <c r="S172" s="18" t="s">
        <v>1099</v>
      </c>
      <c r="T172" t="s">
        <v>2537</v>
      </c>
      <c r="U172" t="s">
        <v>1099</v>
      </c>
      <c r="V172" t="s">
        <v>3415</v>
      </c>
      <c r="W172" t="s">
        <v>1907</v>
      </c>
      <c r="X172" s="11" t="s">
        <v>3847</v>
      </c>
      <c r="Y172" t="s">
        <v>1099</v>
      </c>
      <c r="Z172" s="38" t="s">
        <v>2453</v>
      </c>
      <c r="AJ172" t="s">
        <v>561</v>
      </c>
    </row>
    <row r="173" spans="7:36" x14ac:dyDescent="0.2">
      <c r="G173" t="s">
        <v>1099</v>
      </c>
      <c r="I173" t="s">
        <v>1099</v>
      </c>
      <c r="O173" t="s">
        <v>1907</v>
      </c>
      <c r="P173" t="s">
        <v>1260</v>
      </c>
      <c r="Q173" t="s">
        <v>1099</v>
      </c>
      <c r="S173" s="18" t="s">
        <v>1099</v>
      </c>
      <c r="T173" t="s">
        <v>3414</v>
      </c>
      <c r="U173" t="s">
        <v>1099</v>
      </c>
      <c r="W173" t="s">
        <v>1099</v>
      </c>
      <c r="X173" s="38" t="s">
        <v>1973</v>
      </c>
      <c r="Y173" t="s">
        <v>1099</v>
      </c>
      <c r="Z173" s="38"/>
      <c r="AJ173" t="s">
        <v>561</v>
      </c>
    </row>
    <row r="174" spans="7:36" x14ac:dyDescent="0.2">
      <c r="G174" t="s">
        <v>1099</v>
      </c>
      <c r="I174" t="s">
        <v>1099</v>
      </c>
      <c r="O174" s="1">
        <v>1</v>
      </c>
      <c r="P174" t="s">
        <v>1261</v>
      </c>
      <c r="Q174" t="s">
        <v>1099</v>
      </c>
      <c r="S174" s="18" t="s">
        <v>1099</v>
      </c>
      <c r="U174" t="s">
        <v>1907</v>
      </c>
      <c r="V174" t="s">
        <v>1262</v>
      </c>
      <c r="W174" t="s">
        <v>1099</v>
      </c>
      <c r="X174" s="38" t="s">
        <v>1974</v>
      </c>
      <c r="Y174" t="s">
        <v>1907</v>
      </c>
      <c r="Z174" s="38" t="s">
        <v>351</v>
      </c>
      <c r="AJ174" t="s">
        <v>561</v>
      </c>
    </row>
    <row r="175" spans="7:36" x14ac:dyDescent="0.2">
      <c r="G175" t="s">
        <v>1099</v>
      </c>
      <c r="I175" t="s">
        <v>1099</v>
      </c>
      <c r="K175" t="s">
        <v>1907</v>
      </c>
      <c r="L175" t="s">
        <v>2230</v>
      </c>
      <c r="O175" t="s">
        <v>1099</v>
      </c>
      <c r="Q175" t="s">
        <v>1099</v>
      </c>
      <c r="S175" s="18" t="s">
        <v>1907</v>
      </c>
      <c r="T175" t="s">
        <v>1263</v>
      </c>
      <c r="U175" t="s">
        <v>1099</v>
      </c>
      <c r="V175" t="s">
        <v>3416</v>
      </c>
      <c r="W175" t="s">
        <v>1099</v>
      </c>
      <c r="X175" s="38"/>
      <c r="Y175" t="s">
        <v>1099</v>
      </c>
      <c r="Z175" s="38" t="s">
        <v>1264</v>
      </c>
      <c r="AJ175" t="s">
        <v>561</v>
      </c>
    </row>
    <row r="176" spans="7:36" x14ac:dyDescent="0.2">
      <c r="G176" t="s">
        <v>1099</v>
      </c>
      <c r="I176" t="s">
        <v>1099</v>
      </c>
      <c r="K176" s="1">
        <v>1</v>
      </c>
      <c r="L176" t="s">
        <v>465</v>
      </c>
      <c r="O176" t="s">
        <v>1907</v>
      </c>
      <c r="P176" t="s">
        <v>182</v>
      </c>
      <c r="Q176" t="s">
        <v>1099</v>
      </c>
      <c r="S176" s="18" t="s">
        <v>1099</v>
      </c>
      <c r="T176" t="s">
        <v>183</v>
      </c>
      <c r="U176" t="s">
        <v>1099</v>
      </c>
      <c r="W176" t="s">
        <v>1907</v>
      </c>
      <c r="X176" t="s">
        <v>184</v>
      </c>
      <c r="Y176" t="s">
        <v>1099</v>
      </c>
      <c r="Z176" s="38" t="s">
        <v>2300</v>
      </c>
      <c r="AJ176" t="s">
        <v>561</v>
      </c>
    </row>
    <row r="177" spans="7:36" x14ac:dyDescent="0.2">
      <c r="G177" t="s">
        <v>1099</v>
      </c>
      <c r="I177" t="s">
        <v>1099</v>
      </c>
      <c r="K177" t="s">
        <v>1099</v>
      </c>
      <c r="O177" s="1">
        <v>1</v>
      </c>
      <c r="P177" t="s">
        <v>2301</v>
      </c>
      <c r="Q177" t="s">
        <v>1099</v>
      </c>
      <c r="S177" s="18" t="s">
        <v>1099</v>
      </c>
      <c r="T177" t="s">
        <v>1663</v>
      </c>
      <c r="U177" t="s">
        <v>1099</v>
      </c>
      <c r="V177" t="s">
        <v>1632</v>
      </c>
      <c r="W177" t="s">
        <v>1099</v>
      </c>
      <c r="X177" t="s">
        <v>1664</v>
      </c>
      <c r="Y177" t="s">
        <v>1099</v>
      </c>
      <c r="Z177" s="38"/>
      <c r="AJ177" t="s">
        <v>561</v>
      </c>
    </row>
    <row r="178" spans="7:36" x14ac:dyDescent="0.2">
      <c r="G178" t="s">
        <v>1099</v>
      </c>
      <c r="I178" t="s">
        <v>1099</v>
      </c>
      <c r="K178" t="s">
        <v>1907</v>
      </c>
      <c r="L178" t="s">
        <v>2908</v>
      </c>
      <c r="O178" t="s">
        <v>1099</v>
      </c>
      <c r="Q178" t="s">
        <v>1099</v>
      </c>
      <c r="S178" s="6"/>
      <c r="T178" s="6"/>
      <c r="U178" s="18" t="s">
        <v>1099</v>
      </c>
      <c r="W178" t="s">
        <v>1099</v>
      </c>
      <c r="X178" t="s">
        <v>464</v>
      </c>
      <c r="Y178" t="s">
        <v>1907</v>
      </c>
      <c r="Z178" s="38" t="s">
        <v>2947</v>
      </c>
      <c r="AJ178" t="s">
        <v>561</v>
      </c>
    </row>
    <row r="179" spans="7:36" x14ac:dyDescent="0.2">
      <c r="G179" t="s">
        <v>1099</v>
      </c>
      <c r="I179" t="s">
        <v>1099</v>
      </c>
      <c r="K179" s="1">
        <v>1</v>
      </c>
      <c r="L179" t="s">
        <v>3407</v>
      </c>
      <c r="O179" t="s">
        <v>1099</v>
      </c>
      <c r="Q179" t="s">
        <v>1099</v>
      </c>
      <c r="T179" s="4" t="s">
        <v>3869</v>
      </c>
      <c r="U179" s="18" t="s">
        <v>1099</v>
      </c>
      <c r="Y179" t="s">
        <v>1099</v>
      </c>
      <c r="Z179" t="s">
        <v>1387</v>
      </c>
      <c r="AJ179" t="s">
        <v>561</v>
      </c>
    </row>
    <row r="180" spans="7:36" x14ac:dyDescent="0.2">
      <c r="G180" t="s">
        <v>1099</v>
      </c>
      <c r="I180" t="s">
        <v>1099</v>
      </c>
      <c r="K180" t="s">
        <v>1099</v>
      </c>
      <c r="O180" t="s">
        <v>1099</v>
      </c>
      <c r="Q180" t="s">
        <v>1907</v>
      </c>
      <c r="R180" s="149" t="s">
        <v>4318</v>
      </c>
      <c r="S180" t="s">
        <v>1907</v>
      </c>
      <c r="T180" s="191" t="s">
        <v>5528</v>
      </c>
      <c r="U180" s="18" t="s">
        <v>1099</v>
      </c>
      <c r="Y180" t="s">
        <v>1099</v>
      </c>
      <c r="Z180" s="11" t="s">
        <v>4726</v>
      </c>
      <c r="AJ180" t="s">
        <v>561</v>
      </c>
    </row>
    <row r="181" spans="7:36" x14ac:dyDescent="0.2">
      <c r="G181" t="s">
        <v>1099</v>
      </c>
      <c r="I181" t="s">
        <v>1099</v>
      </c>
      <c r="K181" t="s">
        <v>1907</v>
      </c>
      <c r="L181" t="s">
        <v>2907</v>
      </c>
      <c r="O181" t="s">
        <v>1907</v>
      </c>
      <c r="P181" t="s">
        <v>1173</v>
      </c>
      <c r="Q181" s="1">
        <v>1</v>
      </c>
      <c r="R181" t="s">
        <v>2275</v>
      </c>
      <c r="S181" s="1">
        <v>1</v>
      </c>
      <c r="T181" s="83" t="s">
        <v>1756</v>
      </c>
      <c r="U181" s="18" t="s">
        <v>1099</v>
      </c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t="s">
        <v>561</v>
      </c>
    </row>
    <row r="182" spans="7:36" x14ac:dyDescent="0.2">
      <c r="G182" t="s">
        <v>1099</v>
      </c>
      <c r="I182" t="s">
        <v>1099</v>
      </c>
      <c r="K182" s="1">
        <v>1</v>
      </c>
      <c r="L182" t="s">
        <v>1075</v>
      </c>
      <c r="O182" t="s">
        <v>1099</v>
      </c>
      <c r="P182" s="39" t="s">
        <v>1709</v>
      </c>
      <c r="Q182" t="s">
        <v>1099</v>
      </c>
      <c r="R182" s="85" t="s">
        <v>1069</v>
      </c>
      <c r="S182" t="s">
        <v>1099</v>
      </c>
      <c r="T182" s="72" t="s">
        <v>2917</v>
      </c>
      <c r="U182" s="18" t="s">
        <v>1907</v>
      </c>
      <c r="V182" s="11" t="s">
        <v>3867</v>
      </c>
      <c r="W182" t="s">
        <v>1907</v>
      </c>
      <c r="X182" t="s">
        <v>1070</v>
      </c>
      <c r="Y182" s="6"/>
      <c r="AJ182" t="s">
        <v>561</v>
      </c>
    </row>
    <row r="183" spans="7:36" x14ac:dyDescent="0.2">
      <c r="G183" t="s">
        <v>1099</v>
      </c>
      <c r="I183" t="s">
        <v>1099</v>
      </c>
      <c r="K183" t="s">
        <v>1099</v>
      </c>
      <c r="O183" s="1">
        <v>1</v>
      </c>
      <c r="P183" s="11" t="s">
        <v>3435</v>
      </c>
      <c r="Q183" t="s">
        <v>1099</v>
      </c>
      <c r="R183" s="11" t="s">
        <v>4147</v>
      </c>
      <c r="S183" t="s">
        <v>1099</v>
      </c>
      <c r="U183" s="18" t="s">
        <v>1099</v>
      </c>
      <c r="V183" t="s">
        <v>1071</v>
      </c>
      <c r="W183" t="s">
        <v>1099</v>
      </c>
      <c r="X183" t="s">
        <v>1072</v>
      </c>
      <c r="Y183" s="6"/>
      <c r="AJ183" t="s">
        <v>561</v>
      </c>
    </row>
    <row r="184" spans="7:36" x14ac:dyDescent="0.2">
      <c r="G184" t="s">
        <v>1099</v>
      </c>
      <c r="I184" t="s">
        <v>1099</v>
      </c>
      <c r="K184" t="s">
        <v>1907</v>
      </c>
      <c r="L184" s="173" t="s">
        <v>4955</v>
      </c>
      <c r="O184" t="s">
        <v>1099</v>
      </c>
      <c r="P184" t="s">
        <v>3410</v>
      </c>
      <c r="Q184" s="1">
        <v>1</v>
      </c>
      <c r="R184" t="s">
        <v>1466</v>
      </c>
      <c r="S184" t="s">
        <v>1907</v>
      </c>
      <c r="T184" s="33" t="s">
        <v>1073</v>
      </c>
      <c r="U184" s="18" t="s">
        <v>1099</v>
      </c>
      <c r="V184" t="s">
        <v>1074</v>
      </c>
      <c r="Y184" s="6"/>
      <c r="AJ184" t="s">
        <v>561</v>
      </c>
    </row>
    <row r="185" spans="7:36" x14ac:dyDescent="0.2">
      <c r="G185" t="s">
        <v>1099</v>
      </c>
      <c r="I185" t="s">
        <v>1099</v>
      </c>
      <c r="K185" s="1">
        <v>1</v>
      </c>
      <c r="L185" s="173" t="s">
        <v>4954</v>
      </c>
      <c r="O185" t="s">
        <v>1099</v>
      </c>
      <c r="P185" s="11" t="s">
        <v>4142</v>
      </c>
      <c r="Q185" t="s">
        <v>1099</v>
      </c>
      <c r="R185" s="85" t="s">
        <v>1299</v>
      </c>
      <c r="S185" s="1">
        <v>1</v>
      </c>
      <c r="T185" s="125" t="s">
        <v>1018</v>
      </c>
      <c r="U185" s="18" t="s">
        <v>1099</v>
      </c>
      <c r="Y185" s="6"/>
      <c r="AJ185" t="s">
        <v>561</v>
      </c>
    </row>
    <row r="186" spans="7:36" x14ac:dyDescent="0.2">
      <c r="G186" t="s">
        <v>1099</v>
      </c>
      <c r="I186" t="s">
        <v>1099</v>
      </c>
      <c r="K186" t="s">
        <v>1099</v>
      </c>
      <c r="O186" s="1">
        <v>1</v>
      </c>
      <c r="P186" t="s">
        <v>846</v>
      </c>
      <c r="Q186" t="s">
        <v>1099</v>
      </c>
      <c r="R186" s="2"/>
      <c r="S186" t="s">
        <v>1099</v>
      </c>
      <c r="T186" s="49" t="s">
        <v>434</v>
      </c>
      <c r="U186" s="18" t="s">
        <v>1907</v>
      </c>
      <c r="V186" t="s">
        <v>1019</v>
      </c>
      <c r="Y186" s="6"/>
      <c r="AJ186" t="s">
        <v>561</v>
      </c>
    </row>
    <row r="187" spans="7:36" x14ac:dyDescent="0.2">
      <c r="G187" t="s">
        <v>1099</v>
      </c>
      <c r="I187" t="s">
        <v>1099</v>
      </c>
      <c r="K187" t="s">
        <v>1907</v>
      </c>
      <c r="L187" t="s">
        <v>1957</v>
      </c>
      <c r="O187" t="s">
        <v>1099</v>
      </c>
      <c r="Q187" t="s">
        <v>1907</v>
      </c>
      <c r="R187" s="11" t="s">
        <v>4144</v>
      </c>
      <c r="S187" t="s">
        <v>1099</v>
      </c>
      <c r="T187" s="72" t="s">
        <v>2917</v>
      </c>
      <c r="U187" s="18" t="s">
        <v>1099</v>
      </c>
      <c r="V187" t="s">
        <v>1958</v>
      </c>
      <c r="Y187" s="6"/>
      <c r="AJ187" t="s">
        <v>561</v>
      </c>
    </row>
    <row r="188" spans="7:36" x14ac:dyDescent="0.2">
      <c r="G188" t="s">
        <v>1099</v>
      </c>
      <c r="I188" t="s">
        <v>1099</v>
      </c>
      <c r="K188" s="1">
        <v>1</v>
      </c>
      <c r="L188" t="s">
        <v>3409</v>
      </c>
      <c r="O188" t="s">
        <v>1099</v>
      </c>
      <c r="Q188" s="1">
        <v>1</v>
      </c>
      <c r="R188" t="s">
        <v>3411</v>
      </c>
      <c r="S188" t="s">
        <v>1099</v>
      </c>
      <c r="U188" s="18" t="s">
        <v>1099</v>
      </c>
      <c r="V188" t="s">
        <v>1959</v>
      </c>
      <c r="Y188" s="6"/>
      <c r="AJ188" t="s">
        <v>561</v>
      </c>
    </row>
    <row r="189" spans="7:36" x14ac:dyDescent="0.2">
      <c r="G189" t="s">
        <v>1099</v>
      </c>
      <c r="I189" t="s">
        <v>1099</v>
      </c>
      <c r="K189" t="s">
        <v>1099</v>
      </c>
      <c r="O189" t="s">
        <v>1099</v>
      </c>
      <c r="Q189" t="s">
        <v>1099</v>
      </c>
      <c r="S189" t="s">
        <v>1907</v>
      </c>
      <c r="T189" s="149" t="s">
        <v>4311</v>
      </c>
      <c r="U189" s="18" t="s">
        <v>1099</v>
      </c>
      <c r="W189" t="s">
        <v>1907</v>
      </c>
      <c r="X189" t="s">
        <v>1961</v>
      </c>
      <c r="Y189" s="6"/>
      <c r="AJ189" t="s">
        <v>561</v>
      </c>
    </row>
    <row r="190" spans="7:36" x14ac:dyDescent="0.2">
      <c r="G190" t="s">
        <v>1099</v>
      </c>
      <c r="I190" t="s">
        <v>1907</v>
      </c>
      <c r="J190" s="11" t="s">
        <v>4313</v>
      </c>
      <c r="K190" t="s">
        <v>1099</v>
      </c>
      <c r="O190" t="s">
        <v>1099</v>
      </c>
      <c r="Q190" t="s">
        <v>1907</v>
      </c>
      <c r="R190" s="11" t="s">
        <v>4145</v>
      </c>
      <c r="S190" s="1">
        <v>1</v>
      </c>
      <c r="T190" s="83" t="s">
        <v>1960</v>
      </c>
      <c r="U190" s="18" t="s">
        <v>1907</v>
      </c>
      <c r="V190" s="11" t="s">
        <v>3868</v>
      </c>
      <c r="W190" t="s">
        <v>1099</v>
      </c>
      <c r="X190" t="s">
        <v>2092</v>
      </c>
      <c r="Y190" s="6"/>
      <c r="AJ190" t="s">
        <v>561</v>
      </c>
    </row>
    <row r="191" spans="7:36" x14ac:dyDescent="0.2">
      <c r="G191" t="s">
        <v>1099</v>
      </c>
      <c r="I191" s="1">
        <v>1</v>
      </c>
      <c r="J191" t="s">
        <v>3408</v>
      </c>
      <c r="K191" t="s">
        <v>1907</v>
      </c>
      <c r="L191" t="s">
        <v>2909</v>
      </c>
      <c r="O191" t="s">
        <v>1099</v>
      </c>
      <c r="Q191" s="1">
        <v>1</v>
      </c>
      <c r="R191" t="s">
        <v>1244</v>
      </c>
      <c r="S191" t="s">
        <v>1099</v>
      </c>
      <c r="T191" s="32" t="s">
        <v>2091</v>
      </c>
      <c r="U191" s="18" t="s">
        <v>1099</v>
      </c>
      <c r="V191" t="s">
        <v>3417</v>
      </c>
      <c r="Y191" s="6"/>
      <c r="AJ191" t="s">
        <v>561</v>
      </c>
    </row>
    <row r="192" spans="7:36" x14ac:dyDescent="0.2">
      <c r="G192" t="s">
        <v>1099</v>
      </c>
      <c r="I192" t="s">
        <v>1099</v>
      </c>
      <c r="J192" t="s">
        <v>676</v>
      </c>
      <c r="K192" s="1">
        <v>1</v>
      </c>
      <c r="L192" t="s">
        <v>1243</v>
      </c>
      <c r="O192" t="s">
        <v>1099</v>
      </c>
      <c r="Q192" t="s">
        <v>1099</v>
      </c>
      <c r="S192" t="s">
        <v>1099</v>
      </c>
      <c r="U192" s="18" t="s">
        <v>1099</v>
      </c>
      <c r="V192" t="s">
        <v>3418</v>
      </c>
      <c r="Y192" s="6"/>
      <c r="AJ192" t="s">
        <v>561</v>
      </c>
    </row>
    <row r="193" spans="7:36" x14ac:dyDescent="0.2">
      <c r="G193" t="s">
        <v>1099</v>
      </c>
      <c r="I193" t="s">
        <v>1099</v>
      </c>
      <c r="J193" t="s">
        <v>675</v>
      </c>
      <c r="K193" t="s">
        <v>1099</v>
      </c>
      <c r="O193" t="s">
        <v>1099</v>
      </c>
      <c r="Q193" t="s">
        <v>1907</v>
      </c>
      <c r="R193" t="s">
        <v>358</v>
      </c>
      <c r="S193" t="s">
        <v>1907</v>
      </c>
      <c r="T193" t="s">
        <v>1245</v>
      </c>
      <c r="U193" s="6"/>
      <c r="V193" s="6"/>
      <c r="W193" s="6"/>
      <c r="X193" s="6"/>
      <c r="Y193" s="6"/>
      <c r="AJ193" t="s">
        <v>561</v>
      </c>
    </row>
    <row r="194" spans="7:36" x14ac:dyDescent="0.2">
      <c r="G194" t="s">
        <v>1099</v>
      </c>
      <c r="I194" s="1">
        <v>1</v>
      </c>
      <c r="J194" t="s">
        <v>677</v>
      </c>
      <c r="K194" t="s">
        <v>1907</v>
      </c>
      <c r="L194" t="s">
        <v>2907</v>
      </c>
      <c r="O194" t="s">
        <v>1099</v>
      </c>
      <c r="Q194" s="1">
        <v>1</v>
      </c>
      <c r="R194" t="s">
        <v>1606</v>
      </c>
      <c r="S194" s="1">
        <v>1</v>
      </c>
      <c r="T194" t="s">
        <v>3157</v>
      </c>
      <c r="AJ194" t="s">
        <v>561</v>
      </c>
    </row>
    <row r="195" spans="7:36" x14ac:dyDescent="0.2">
      <c r="G195" t="s">
        <v>1099</v>
      </c>
      <c r="I195" t="s">
        <v>1099</v>
      </c>
      <c r="J195" s="11" t="s">
        <v>4314</v>
      </c>
      <c r="K195" s="1">
        <v>1</v>
      </c>
      <c r="L195" t="s">
        <v>1605</v>
      </c>
      <c r="O195" t="s">
        <v>1099</v>
      </c>
      <c r="Q195" t="s">
        <v>1099</v>
      </c>
      <c r="S195" s="11" t="s">
        <v>62</v>
      </c>
      <c r="AJ195" t="s">
        <v>561</v>
      </c>
    </row>
    <row r="196" spans="7:36" x14ac:dyDescent="0.2">
      <c r="G196" t="s">
        <v>1099</v>
      </c>
      <c r="I196" s="1">
        <v>1</v>
      </c>
      <c r="J196" t="s">
        <v>677</v>
      </c>
      <c r="K196" t="s">
        <v>1099</v>
      </c>
      <c r="O196" t="s">
        <v>1099</v>
      </c>
      <c r="Q196" t="s">
        <v>1907</v>
      </c>
      <c r="R196" s="11" t="s">
        <v>4146</v>
      </c>
      <c r="S196" t="s">
        <v>1907</v>
      </c>
      <c r="T196" s="11" t="s">
        <v>4148</v>
      </c>
      <c r="AJ196" t="s">
        <v>561</v>
      </c>
    </row>
    <row r="197" spans="7:36" x14ac:dyDescent="0.2">
      <c r="G197" t="s">
        <v>1099</v>
      </c>
      <c r="I197" t="s">
        <v>1099</v>
      </c>
      <c r="J197" s="11" t="s">
        <v>5779</v>
      </c>
      <c r="K197" t="s">
        <v>1907</v>
      </c>
      <c r="L197" t="s">
        <v>1607</v>
      </c>
      <c r="O197" t="s">
        <v>1099</v>
      </c>
      <c r="Q197" s="1">
        <v>1</v>
      </c>
      <c r="R197" t="s">
        <v>3154</v>
      </c>
      <c r="S197" s="1">
        <v>1</v>
      </c>
      <c r="T197" s="11" t="s">
        <v>4149</v>
      </c>
      <c r="AJ197" t="s">
        <v>561</v>
      </c>
    </row>
    <row r="198" spans="7:36" x14ac:dyDescent="0.2">
      <c r="G198" t="s">
        <v>1099</v>
      </c>
      <c r="I198" s="1">
        <v>1</v>
      </c>
      <c r="J198" t="s">
        <v>2898</v>
      </c>
      <c r="K198" s="1">
        <v>1</v>
      </c>
      <c r="L198" t="s">
        <v>1608</v>
      </c>
      <c r="M198" t="s">
        <v>1907</v>
      </c>
      <c r="N198" t="s">
        <v>2230</v>
      </c>
      <c r="O198" t="s">
        <v>1099</v>
      </c>
      <c r="Q198" t="s">
        <v>1099</v>
      </c>
      <c r="S198" t="s">
        <v>1099</v>
      </c>
      <c r="T198" s="85" t="s">
        <v>1299</v>
      </c>
      <c r="AJ198" t="s">
        <v>561</v>
      </c>
    </row>
    <row r="199" spans="7:36" x14ac:dyDescent="0.2">
      <c r="G199" t="s">
        <v>1099</v>
      </c>
      <c r="I199" t="s">
        <v>1099</v>
      </c>
      <c r="K199" t="s">
        <v>1099</v>
      </c>
      <c r="M199" s="1">
        <v>1</v>
      </c>
      <c r="N199" s="11" t="s">
        <v>3438</v>
      </c>
      <c r="O199" t="s">
        <v>1099</v>
      </c>
      <c r="Q199" t="s">
        <v>1907</v>
      </c>
      <c r="R199" t="s">
        <v>2120</v>
      </c>
      <c r="AJ199" t="s">
        <v>561</v>
      </c>
    </row>
    <row r="200" spans="7:36" x14ac:dyDescent="0.2">
      <c r="G200" t="s">
        <v>1099</v>
      </c>
      <c r="I200" t="s">
        <v>1099</v>
      </c>
      <c r="K200" t="s">
        <v>1099</v>
      </c>
      <c r="M200" t="s">
        <v>1099</v>
      </c>
      <c r="O200" t="s">
        <v>1099</v>
      </c>
      <c r="Q200" s="1">
        <v>1</v>
      </c>
      <c r="R200" t="s">
        <v>2561</v>
      </c>
      <c r="AJ200" t="s">
        <v>561</v>
      </c>
    </row>
    <row r="201" spans="7:36" x14ac:dyDescent="0.2">
      <c r="G201" t="s">
        <v>1099</v>
      </c>
      <c r="I201" t="s">
        <v>1099</v>
      </c>
      <c r="K201" t="s">
        <v>1099</v>
      </c>
      <c r="M201" t="s">
        <v>1907</v>
      </c>
      <c r="N201" t="s">
        <v>2903</v>
      </c>
      <c r="O201" t="s">
        <v>1099</v>
      </c>
      <c r="Q201" t="s">
        <v>1099</v>
      </c>
      <c r="AJ201" t="s">
        <v>561</v>
      </c>
    </row>
    <row r="202" spans="7:36" x14ac:dyDescent="0.2">
      <c r="G202" t="s">
        <v>1099</v>
      </c>
      <c r="I202" t="s">
        <v>1099</v>
      </c>
      <c r="K202" t="s">
        <v>1099</v>
      </c>
      <c r="M202" s="1">
        <v>1</v>
      </c>
      <c r="N202" s="11" t="s">
        <v>3437</v>
      </c>
      <c r="O202" t="s">
        <v>1099</v>
      </c>
      <c r="Q202" t="s">
        <v>1907</v>
      </c>
      <c r="R202" t="s">
        <v>2396</v>
      </c>
      <c r="AJ202" t="s">
        <v>561</v>
      </c>
    </row>
    <row r="203" spans="7:36" x14ac:dyDescent="0.2">
      <c r="G203" t="s">
        <v>1099</v>
      </c>
      <c r="I203" t="s">
        <v>1099</v>
      </c>
      <c r="K203" t="s">
        <v>1907</v>
      </c>
      <c r="L203" t="s">
        <v>1698</v>
      </c>
      <c r="M203" t="s">
        <v>1099</v>
      </c>
      <c r="O203" t="s">
        <v>1099</v>
      </c>
      <c r="Q203" s="1">
        <v>1</v>
      </c>
      <c r="R203" t="s">
        <v>3155</v>
      </c>
      <c r="AJ203" t="s">
        <v>561</v>
      </c>
    </row>
    <row r="204" spans="7:36" x14ac:dyDescent="0.2">
      <c r="G204" t="s">
        <v>1099</v>
      </c>
      <c r="I204" t="s">
        <v>1099</v>
      </c>
      <c r="K204" t="s">
        <v>1099</v>
      </c>
      <c r="L204" s="39" t="s">
        <v>914</v>
      </c>
      <c r="M204" t="s">
        <v>1907</v>
      </c>
      <c r="N204" t="s">
        <v>545</v>
      </c>
      <c r="O204" t="s">
        <v>1099</v>
      </c>
      <c r="AJ204" t="s">
        <v>561</v>
      </c>
    </row>
    <row r="205" spans="7:36" x14ac:dyDescent="0.2">
      <c r="G205" t="s">
        <v>1099</v>
      </c>
      <c r="I205" t="s">
        <v>1099</v>
      </c>
      <c r="K205" s="1">
        <v>1</v>
      </c>
      <c r="L205" s="11" t="s">
        <v>4143</v>
      </c>
      <c r="M205" s="1">
        <v>1</v>
      </c>
      <c r="N205" s="11" t="s">
        <v>3439</v>
      </c>
      <c r="O205" t="s">
        <v>1907</v>
      </c>
      <c r="P205" t="s">
        <v>1174</v>
      </c>
      <c r="Q205" t="s">
        <v>1907</v>
      </c>
      <c r="R205" t="s">
        <v>2397</v>
      </c>
      <c r="AJ205" t="s">
        <v>561</v>
      </c>
    </row>
    <row r="206" spans="7:36" x14ac:dyDescent="0.2">
      <c r="G206" t="s">
        <v>1099</v>
      </c>
      <c r="I206" t="s">
        <v>1099</v>
      </c>
      <c r="K206" t="s">
        <v>1099</v>
      </c>
      <c r="L206" s="11" t="s">
        <v>3753</v>
      </c>
      <c r="M206" t="s">
        <v>1099</v>
      </c>
      <c r="O206" t="s">
        <v>1099</v>
      </c>
      <c r="P206" s="39" t="s">
        <v>847</v>
      </c>
      <c r="Q206" s="1">
        <v>1</v>
      </c>
      <c r="R206" t="s">
        <v>3156</v>
      </c>
      <c r="AJ206" t="s">
        <v>561</v>
      </c>
    </row>
    <row r="207" spans="7:36" x14ac:dyDescent="0.2">
      <c r="G207" t="s">
        <v>1099</v>
      </c>
      <c r="I207" t="s">
        <v>1099</v>
      </c>
      <c r="K207" t="s">
        <v>1099</v>
      </c>
      <c r="L207" t="s">
        <v>2910</v>
      </c>
      <c r="M207" t="s">
        <v>1907</v>
      </c>
      <c r="N207" s="11" t="s">
        <v>4306</v>
      </c>
      <c r="O207" s="1">
        <v>1</v>
      </c>
      <c r="P207" s="11" t="s">
        <v>3436</v>
      </c>
      <c r="Q207" t="s">
        <v>1099</v>
      </c>
      <c r="R207" s="173" t="s">
        <v>4967</v>
      </c>
      <c r="AJ207" t="s">
        <v>561</v>
      </c>
    </row>
    <row r="208" spans="7:36" x14ac:dyDescent="0.2">
      <c r="G208" t="s">
        <v>1099</v>
      </c>
      <c r="I208" t="s">
        <v>1099</v>
      </c>
      <c r="K208" s="1">
        <v>1</v>
      </c>
      <c r="L208" t="s">
        <v>910</v>
      </c>
      <c r="M208" t="s">
        <v>1099</v>
      </c>
      <c r="N208" s="39" t="s">
        <v>914</v>
      </c>
      <c r="O208" t="s">
        <v>1099</v>
      </c>
      <c r="P208" s="11" t="s">
        <v>3768</v>
      </c>
      <c r="Q208" t="s">
        <v>1099</v>
      </c>
      <c r="AJ208" t="s">
        <v>561</v>
      </c>
    </row>
    <row r="209" spans="7:36" x14ac:dyDescent="0.2">
      <c r="G209" t="s">
        <v>1099</v>
      </c>
      <c r="I209" t="s">
        <v>1099</v>
      </c>
      <c r="K209" t="s">
        <v>1099</v>
      </c>
      <c r="L209" s="11" t="s">
        <v>3754</v>
      </c>
      <c r="M209" s="1">
        <v>1</v>
      </c>
      <c r="N209" t="s">
        <v>1460</v>
      </c>
      <c r="O209" s="1">
        <v>1</v>
      </c>
      <c r="P209" t="s">
        <v>2136</v>
      </c>
      <c r="Q209" t="s">
        <v>1907</v>
      </c>
      <c r="R209" t="s">
        <v>2398</v>
      </c>
      <c r="AJ209" t="s">
        <v>561</v>
      </c>
    </row>
    <row r="210" spans="7:36" x14ac:dyDescent="0.2">
      <c r="G210" t="s">
        <v>1099</v>
      </c>
      <c r="I210" t="s">
        <v>1099</v>
      </c>
      <c r="K210" t="s">
        <v>1099</v>
      </c>
      <c r="L210" s="11"/>
      <c r="M210" t="s">
        <v>1099</v>
      </c>
      <c r="N210" s="11" t="s">
        <v>3755</v>
      </c>
      <c r="O210" s="1">
        <v>1</v>
      </c>
      <c r="P210" s="173" t="s">
        <v>4968</v>
      </c>
      <c r="Q210" s="1">
        <v>1</v>
      </c>
      <c r="R210" s="11" t="s">
        <v>3917</v>
      </c>
    </row>
    <row r="211" spans="7:36" x14ac:dyDescent="0.2">
      <c r="G211" t="s">
        <v>1099</v>
      </c>
      <c r="I211" t="s">
        <v>1099</v>
      </c>
      <c r="K211" t="s">
        <v>1099</v>
      </c>
      <c r="L211" s="11" t="s">
        <v>3758</v>
      </c>
      <c r="M211" s="1">
        <v>1</v>
      </c>
      <c r="N211" s="11" t="s">
        <v>3756</v>
      </c>
      <c r="O211" t="s">
        <v>1099</v>
      </c>
      <c r="Q211" t="s">
        <v>1099</v>
      </c>
      <c r="AJ211" t="s">
        <v>561</v>
      </c>
    </row>
    <row r="212" spans="7:36" x14ac:dyDescent="0.2">
      <c r="G212" t="s">
        <v>1099</v>
      </c>
      <c r="I212" t="s">
        <v>1099</v>
      </c>
      <c r="K212" s="1">
        <v>1</v>
      </c>
      <c r="L212" t="s">
        <v>911</v>
      </c>
      <c r="M212" t="s">
        <v>1099</v>
      </c>
      <c r="O212" t="s">
        <v>1907</v>
      </c>
      <c r="P212" t="s">
        <v>2137</v>
      </c>
      <c r="Q212" t="s">
        <v>1907</v>
      </c>
      <c r="R212" t="s">
        <v>754</v>
      </c>
      <c r="AJ212" t="s">
        <v>561</v>
      </c>
    </row>
    <row r="213" spans="7:36" x14ac:dyDescent="0.2">
      <c r="G213" t="s">
        <v>1099</v>
      </c>
      <c r="I213" t="s">
        <v>1099</v>
      </c>
      <c r="K213" t="s">
        <v>1099</v>
      </c>
      <c r="M213" t="s">
        <v>1099</v>
      </c>
      <c r="O213" s="1">
        <v>1</v>
      </c>
      <c r="P213" t="s">
        <v>2031</v>
      </c>
      <c r="Q213" s="1">
        <v>1</v>
      </c>
      <c r="R213" s="11" t="s">
        <v>3918</v>
      </c>
      <c r="AJ213" t="s">
        <v>561</v>
      </c>
    </row>
    <row r="214" spans="7:36" x14ac:dyDescent="0.2">
      <c r="G214" t="s">
        <v>1099</v>
      </c>
      <c r="I214" t="s">
        <v>1099</v>
      </c>
      <c r="K214" t="s">
        <v>1907</v>
      </c>
      <c r="L214" t="s">
        <v>2032</v>
      </c>
      <c r="M214" t="s">
        <v>1099</v>
      </c>
      <c r="O214" t="s">
        <v>1099</v>
      </c>
      <c r="Q214" t="s">
        <v>1099</v>
      </c>
      <c r="AJ214" t="s">
        <v>561</v>
      </c>
    </row>
    <row r="215" spans="7:36" x14ac:dyDescent="0.2">
      <c r="G215" t="s">
        <v>1099</v>
      </c>
      <c r="I215" t="s">
        <v>1099</v>
      </c>
      <c r="K215" t="s">
        <v>1099</v>
      </c>
      <c r="L215" t="s">
        <v>2033</v>
      </c>
      <c r="M215" t="s">
        <v>1099</v>
      </c>
      <c r="O215" t="s">
        <v>1907</v>
      </c>
      <c r="P215" t="s">
        <v>2138</v>
      </c>
      <c r="Q215" t="s">
        <v>1907</v>
      </c>
      <c r="R215" t="s">
        <v>7</v>
      </c>
      <c r="AJ215" t="s">
        <v>561</v>
      </c>
    </row>
    <row r="216" spans="7:36" x14ac:dyDescent="0.2">
      <c r="G216" t="s">
        <v>1099</v>
      </c>
      <c r="I216" t="s">
        <v>1099</v>
      </c>
      <c r="K216" t="s">
        <v>1099</v>
      </c>
      <c r="M216" t="s">
        <v>1099</v>
      </c>
      <c r="O216" s="1">
        <v>1</v>
      </c>
      <c r="P216" t="s">
        <v>2034</v>
      </c>
      <c r="Q216" s="1">
        <v>1</v>
      </c>
      <c r="R216" s="11" t="s">
        <v>3919</v>
      </c>
      <c r="AJ216" t="s">
        <v>561</v>
      </c>
    </row>
    <row r="217" spans="7:36" x14ac:dyDescent="0.2">
      <c r="G217" t="s">
        <v>1099</v>
      </c>
      <c r="I217" t="s">
        <v>1099</v>
      </c>
      <c r="K217" t="s">
        <v>1907</v>
      </c>
      <c r="L217" t="s">
        <v>912</v>
      </c>
      <c r="M217" t="s">
        <v>1099</v>
      </c>
      <c r="Q217" t="s">
        <v>1099</v>
      </c>
      <c r="AJ217" t="s">
        <v>561</v>
      </c>
    </row>
    <row r="218" spans="7:36" x14ac:dyDescent="0.2">
      <c r="G218" t="s">
        <v>1099</v>
      </c>
      <c r="I218" t="s">
        <v>1099</v>
      </c>
      <c r="K218" s="1">
        <v>1</v>
      </c>
      <c r="L218" t="s">
        <v>9</v>
      </c>
      <c r="M218" t="s">
        <v>1907</v>
      </c>
      <c r="N218" t="s">
        <v>4303</v>
      </c>
      <c r="O218" t="s">
        <v>1907</v>
      </c>
      <c r="P218" t="s">
        <v>8</v>
      </c>
      <c r="Q218" t="s">
        <v>1907</v>
      </c>
      <c r="R218" t="s">
        <v>1851</v>
      </c>
      <c r="AJ218" t="s">
        <v>561</v>
      </c>
    </row>
    <row r="219" spans="7:36" x14ac:dyDescent="0.2">
      <c r="G219" t="s">
        <v>1099</v>
      </c>
      <c r="I219" t="s">
        <v>1099</v>
      </c>
      <c r="M219" s="1">
        <v>1</v>
      </c>
      <c r="N219" s="11" t="s">
        <v>4312</v>
      </c>
      <c r="O219" t="s">
        <v>1099</v>
      </c>
      <c r="P219" t="s">
        <v>4307</v>
      </c>
      <c r="Q219" s="1">
        <v>1</v>
      </c>
      <c r="R219" s="11" t="s">
        <v>4902</v>
      </c>
      <c r="AJ219" t="s">
        <v>561</v>
      </c>
    </row>
    <row r="220" spans="7:36" x14ac:dyDescent="0.2">
      <c r="G220" t="s">
        <v>1099</v>
      </c>
      <c r="I220" t="s">
        <v>1099</v>
      </c>
      <c r="M220" t="s">
        <v>1099</v>
      </c>
      <c r="N220" s="11" t="s">
        <v>3757</v>
      </c>
      <c r="O220" t="s">
        <v>1099</v>
      </c>
      <c r="Q220" t="s">
        <v>1099</v>
      </c>
      <c r="AJ220" t="s">
        <v>561</v>
      </c>
    </row>
    <row r="221" spans="7:36" x14ac:dyDescent="0.2">
      <c r="G221" t="s">
        <v>1099</v>
      </c>
      <c r="I221" t="s">
        <v>1099</v>
      </c>
      <c r="M221" s="1">
        <v>1</v>
      </c>
      <c r="N221" t="s">
        <v>1300</v>
      </c>
      <c r="O221" t="s">
        <v>1907</v>
      </c>
      <c r="P221" t="s">
        <v>2139</v>
      </c>
      <c r="Q221" t="s">
        <v>1907</v>
      </c>
      <c r="R221" t="s">
        <v>1852</v>
      </c>
      <c r="AJ221" t="s">
        <v>561</v>
      </c>
    </row>
    <row r="222" spans="7:36" x14ac:dyDescent="0.2">
      <c r="G222" t="s">
        <v>1099</v>
      </c>
      <c r="I222" t="s">
        <v>1099</v>
      </c>
      <c r="M222" t="s">
        <v>1099</v>
      </c>
      <c r="O222" s="1">
        <v>1</v>
      </c>
      <c r="P222" t="s">
        <v>10</v>
      </c>
      <c r="Q222" s="1">
        <v>1</v>
      </c>
      <c r="R222" s="11" t="s">
        <v>4408</v>
      </c>
      <c r="AJ222" t="s">
        <v>561</v>
      </c>
    </row>
    <row r="223" spans="7:36" x14ac:dyDescent="0.2">
      <c r="G223" t="s">
        <v>1099</v>
      </c>
      <c r="I223" t="s">
        <v>1099</v>
      </c>
      <c r="M223" t="s">
        <v>1907</v>
      </c>
      <c r="N223" t="s">
        <v>2907</v>
      </c>
      <c r="O223" t="s">
        <v>1099</v>
      </c>
      <c r="Q223" t="s">
        <v>1099</v>
      </c>
      <c r="AJ223" t="s">
        <v>561</v>
      </c>
    </row>
    <row r="224" spans="7:36" x14ac:dyDescent="0.2">
      <c r="G224" t="s">
        <v>1099</v>
      </c>
      <c r="I224" t="s">
        <v>1099</v>
      </c>
      <c r="M224" s="1">
        <v>1</v>
      </c>
      <c r="N224" t="s">
        <v>2868</v>
      </c>
      <c r="O224" t="s">
        <v>1907</v>
      </c>
      <c r="P224" t="s">
        <v>2869</v>
      </c>
      <c r="Q224" t="s">
        <v>1907</v>
      </c>
      <c r="R224" t="s">
        <v>2818</v>
      </c>
      <c r="AJ224" t="s">
        <v>561</v>
      </c>
    </row>
    <row r="225" spans="7:36" x14ac:dyDescent="0.2">
      <c r="G225" t="s">
        <v>1099</v>
      </c>
      <c r="I225" t="s">
        <v>1099</v>
      </c>
      <c r="O225" s="1">
        <v>1</v>
      </c>
      <c r="P225" t="s">
        <v>4304</v>
      </c>
      <c r="Q225" s="1">
        <v>1</v>
      </c>
      <c r="R225" s="11" t="s">
        <v>3920</v>
      </c>
      <c r="AJ225" t="s">
        <v>561</v>
      </c>
    </row>
    <row r="226" spans="7:36" x14ac:dyDescent="0.2">
      <c r="G226" t="s">
        <v>1099</v>
      </c>
      <c r="I226" t="s">
        <v>1099</v>
      </c>
      <c r="O226" t="s">
        <v>1099</v>
      </c>
      <c r="Q226" t="s">
        <v>1099</v>
      </c>
      <c r="AJ226" t="s">
        <v>561</v>
      </c>
    </row>
    <row r="227" spans="7:36" x14ac:dyDescent="0.2">
      <c r="G227" t="s">
        <v>1099</v>
      </c>
      <c r="I227" t="s">
        <v>1099</v>
      </c>
      <c r="O227" t="s">
        <v>1907</v>
      </c>
      <c r="P227" t="s">
        <v>2870</v>
      </c>
      <c r="Q227" t="s">
        <v>1907</v>
      </c>
      <c r="R227" t="s">
        <v>2819</v>
      </c>
      <c r="AJ227" t="s">
        <v>561</v>
      </c>
    </row>
    <row r="228" spans="7:36" x14ac:dyDescent="0.2">
      <c r="G228" t="s">
        <v>1099</v>
      </c>
      <c r="I228" t="s">
        <v>1099</v>
      </c>
      <c r="M228" t="s">
        <v>1907</v>
      </c>
      <c r="N228" t="s">
        <v>225</v>
      </c>
      <c r="O228" s="1">
        <v>1</v>
      </c>
      <c r="P228" t="s">
        <v>4305</v>
      </c>
      <c r="Q228" s="1">
        <v>1</v>
      </c>
      <c r="R228" s="11" t="s">
        <v>3921</v>
      </c>
      <c r="AJ228" t="s">
        <v>561</v>
      </c>
    </row>
    <row r="229" spans="7:36" x14ac:dyDescent="0.2">
      <c r="G229" t="s">
        <v>1099</v>
      </c>
      <c r="I229" t="s">
        <v>1099</v>
      </c>
      <c r="M229" s="1">
        <v>1</v>
      </c>
      <c r="N229" t="s">
        <v>1592</v>
      </c>
      <c r="O229" t="s">
        <v>1099</v>
      </c>
      <c r="AJ229" t="s">
        <v>561</v>
      </c>
    </row>
    <row r="230" spans="7:36" x14ac:dyDescent="0.2">
      <c r="G230" t="s">
        <v>1099</v>
      </c>
      <c r="I230" t="s">
        <v>1099</v>
      </c>
      <c r="M230" t="s">
        <v>1099</v>
      </c>
      <c r="O230" t="s">
        <v>1907</v>
      </c>
      <c r="P230" t="s">
        <v>2140</v>
      </c>
      <c r="AJ230" t="s">
        <v>561</v>
      </c>
    </row>
    <row r="231" spans="7:36" x14ac:dyDescent="0.2">
      <c r="G231" t="s">
        <v>1099</v>
      </c>
      <c r="I231" t="s">
        <v>1099</v>
      </c>
      <c r="M231" t="s">
        <v>1907</v>
      </c>
      <c r="N231" t="s">
        <v>410</v>
      </c>
      <c r="O231" s="1">
        <v>1</v>
      </c>
      <c r="P231" t="s">
        <v>1593</v>
      </c>
      <c r="AJ231" t="s">
        <v>561</v>
      </c>
    </row>
    <row r="232" spans="7:36" x14ac:dyDescent="0.2">
      <c r="G232" t="s">
        <v>1099</v>
      </c>
      <c r="I232" t="s">
        <v>1099</v>
      </c>
      <c r="K232" t="s">
        <v>1907</v>
      </c>
      <c r="L232" s="11" t="s">
        <v>3764</v>
      </c>
      <c r="M232" s="1">
        <v>1</v>
      </c>
      <c r="N232" t="s">
        <v>2860</v>
      </c>
      <c r="AJ232" t="s">
        <v>561</v>
      </c>
    </row>
    <row r="233" spans="7:36" x14ac:dyDescent="0.2">
      <c r="G233" t="s">
        <v>1099</v>
      </c>
      <c r="I233" t="s">
        <v>1907</v>
      </c>
      <c r="J233" t="s">
        <v>353</v>
      </c>
      <c r="K233" t="s">
        <v>1099</v>
      </c>
      <c r="L233" s="39" t="s">
        <v>913</v>
      </c>
      <c r="M233" t="s">
        <v>1099</v>
      </c>
      <c r="O233" t="s">
        <v>1907</v>
      </c>
      <c r="P233" t="s">
        <v>2141</v>
      </c>
      <c r="AJ233" t="s">
        <v>561</v>
      </c>
    </row>
    <row r="234" spans="7:36" x14ac:dyDescent="0.2">
      <c r="G234" t="s">
        <v>1099</v>
      </c>
      <c r="I234" s="1">
        <v>1</v>
      </c>
      <c r="J234" t="s">
        <v>354</v>
      </c>
      <c r="K234" s="1">
        <v>1</v>
      </c>
      <c r="L234" s="11" t="s">
        <v>3759</v>
      </c>
      <c r="M234" t="s">
        <v>1907</v>
      </c>
      <c r="N234" s="11" t="s">
        <v>3773</v>
      </c>
      <c r="O234" s="1">
        <v>1</v>
      </c>
      <c r="P234" t="s">
        <v>355</v>
      </c>
      <c r="AJ234" t="s">
        <v>561</v>
      </c>
    </row>
    <row r="235" spans="7:36" x14ac:dyDescent="0.2">
      <c r="G235" t="s">
        <v>1099</v>
      </c>
      <c r="K235" t="s">
        <v>1099</v>
      </c>
      <c r="L235" s="11" t="s">
        <v>3760</v>
      </c>
      <c r="M235" s="1">
        <v>1</v>
      </c>
      <c r="N235" t="s">
        <v>1153</v>
      </c>
      <c r="O235" t="s">
        <v>1099</v>
      </c>
      <c r="AJ235" t="s">
        <v>561</v>
      </c>
    </row>
    <row r="236" spans="7:36" x14ac:dyDescent="0.2">
      <c r="G236" t="s">
        <v>1907</v>
      </c>
      <c r="H236" t="s">
        <v>404</v>
      </c>
      <c r="I236" t="s">
        <v>1907</v>
      </c>
      <c r="J236" t="s">
        <v>1778</v>
      </c>
      <c r="K236" t="s">
        <v>1099</v>
      </c>
      <c r="L236" s="11" t="s">
        <v>3761</v>
      </c>
      <c r="M236" t="s">
        <v>1099</v>
      </c>
      <c r="N236" t="s">
        <v>1154</v>
      </c>
      <c r="O236" t="s">
        <v>1907</v>
      </c>
      <c r="P236" t="s">
        <v>1155</v>
      </c>
      <c r="AJ236" t="s">
        <v>561</v>
      </c>
    </row>
    <row r="237" spans="7:36" x14ac:dyDescent="0.2">
      <c r="G237" s="1">
        <v>1</v>
      </c>
      <c r="H237" t="s">
        <v>145</v>
      </c>
      <c r="I237" s="1">
        <v>1</v>
      </c>
      <c r="J237" t="s">
        <v>2680</v>
      </c>
      <c r="K237" s="1">
        <v>1</v>
      </c>
      <c r="L237" t="s">
        <v>1209</v>
      </c>
      <c r="M237" t="s">
        <v>1099</v>
      </c>
      <c r="O237" s="1">
        <v>1</v>
      </c>
      <c r="P237" t="s">
        <v>5513</v>
      </c>
      <c r="AJ237" t="s">
        <v>561</v>
      </c>
    </row>
    <row r="238" spans="7:36" x14ac:dyDescent="0.2">
      <c r="G238" t="s">
        <v>1099</v>
      </c>
      <c r="H238" t="s">
        <v>679</v>
      </c>
      <c r="I238" t="s">
        <v>1099</v>
      </c>
      <c r="J238" t="s">
        <v>2899</v>
      </c>
      <c r="K238" t="s">
        <v>1099</v>
      </c>
      <c r="L238" s="11" t="s">
        <v>3762</v>
      </c>
      <c r="M238" t="s">
        <v>1907</v>
      </c>
      <c r="N238" t="s">
        <v>1656</v>
      </c>
      <c r="AJ238" t="s">
        <v>561</v>
      </c>
    </row>
    <row r="239" spans="7:36" x14ac:dyDescent="0.2">
      <c r="G239" s="1">
        <v>1</v>
      </c>
      <c r="H239" t="s">
        <v>681</v>
      </c>
      <c r="I239" s="1">
        <v>1</v>
      </c>
      <c r="J239" t="s">
        <v>2900</v>
      </c>
      <c r="K239" s="1">
        <v>1</v>
      </c>
      <c r="L239" t="s">
        <v>2857</v>
      </c>
      <c r="M239" s="1">
        <v>1</v>
      </c>
      <c r="N239" t="s">
        <v>2681</v>
      </c>
      <c r="O239" t="s">
        <v>1907</v>
      </c>
      <c r="P239" s="11" t="s">
        <v>4414</v>
      </c>
      <c r="Q239" t="s">
        <v>1907</v>
      </c>
      <c r="R239" s="149" t="s">
        <v>4415</v>
      </c>
      <c r="AJ239" t="s">
        <v>561</v>
      </c>
    </row>
    <row r="240" spans="7:36" x14ac:dyDescent="0.2">
      <c r="G240" t="s">
        <v>1099</v>
      </c>
      <c r="I240" t="s">
        <v>1099</v>
      </c>
      <c r="K240" t="s">
        <v>1099</v>
      </c>
      <c r="L240" s="11" t="s">
        <v>3763</v>
      </c>
      <c r="M240" t="s">
        <v>1099</v>
      </c>
      <c r="O240" s="1">
        <v>1</v>
      </c>
      <c r="P240" s="11" t="s">
        <v>4407</v>
      </c>
      <c r="Q240" s="1">
        <v>1</v>
      </c>
      <c r="R240" s="149" t="s">
        <v>1772</v>
      </c>
      <c r="AJ240" t="s">
        <v>561</v>
      </c>
    </row>
    <row r="241" spans="7:36" x14ac:dyDescent="0.2">
      <c r="G241" t="s">
        <v>1099</v>
      </c>
      <c r="I241" t="s">
        <v>1099</v>
      </c>
      <c r="K241" s="1">
        <v>1</v>
      </c>
      <c r="L241" t="s">
        <v>1209</v>
      </c>
      <c r="M241" t="s">
        <v>1907</v>
      </c>
      <c r="N241" t="s">
        <v>2032</v>
      </c>
      <c r="O241" s="1">
        <v>1</v>
      </c>
      <c r="P241" s="149" t="s">
        <v>4413</v>
      </c>
      <c r="AJ241" t="s">
        <v>561</v>
      </c>
    </row>
    <row r="242" spans="7:36" x14ac:dyDescent="0.2">
      <c r="G242" t="s">
        <v>1099</v>
      </c>
      <c r="I242" t="s">
        <v>1099</v>
      </c>
      <c r="K242" t="s">
        <v>1099</v>
      </c>
      <c r="M242" s="1">
        <v>1</v>
      </c>
      <c r="N242" t="s">
        <v>2682</v>
      </c>
      <c r="O242" t="s">
        <v>1099</v>
      </c>
      <c r="AJ242" t="s">
        <v>561</v>
      </c>
    </row>
    <row r="243" spans="7:36" x14ac:dyDescent="0.2">
      <c r="G243" t="s">
        <v>1099</v>
      </c>
      <c r="I243" t="s">
        <v>1907</v>
      </c>
      <c r="J243" t="s">
        <v>2901</v>
      </c>
      <c r="K243" t="s">
        <v>1099</v>
      </c>
      <c r="M243" t="s">
        <v>1099</v>
      </c>
      <c r="O243" t="s">
        <v>1907</v>
      </c>
      <c r="P243" t="s">
        <v>2513</v>
      </c>
      <c r="AJ243" t="s">
        <v>561</v>
      </c>
    </row>
    <row r="244" spans="7:36" x14ac:dyDescent="0.2">
      <c r="G244" t="s">
        <v>1099</v>
      </c>
      <c r="I244" s="1">
        <v>1</v>
      </c>
      <c r="J244" t="s">
        <v>2683</v>
      </c>
      <c r="K244" t="s">
        <v>1099</v>
      </c>
      <c r="M244" t="s">
        <v>1907</v>
      </c>
      <c r="N244" t="s">
        <v>1657</v>
      </c>
      <c r="O244" s="1">
        <v>1</v>
      </c>
      <c r="P244" t="s">
        <v>1933</v>
      </c>
      <c r="AJ244" t="s">
        <v>561</v>
      </c>
    </row>
    <row r="245" spans="7:36" x14ac:dyDescent="0.2">
      <c r="G245" t="s">
        <v>1099</v>
      </c>
      <c r="I245" t="s">
        <v>1099</v>
      </c>
      <c r="K245" t="s">
        <v>1099</v>
      </c>
      <c r="M245" s="1">
        <v>1</v>
      </c>
      <c r="N245" t="s">
        <v>2684</v>
      </c>
      <c r="O245" t="s">
        <v>1099</v>
      </c>
      <c r="AJ245" t="s">
        <v>561</v>
      </c>
    </row>
    <row r="246" spans="7:36" x14ac:dyDescent="0.2">
      <c r="G246" t="s">
        <v>1099</v>
      </c>
      <c r="I246" t="s">
        <v>1099</v>
      </c>
      <c r="K246" t="s">
        <v>1099</v>
      </c>
      <c r="M246" t="s">
        <v>1099</v>
      </c>
      <c r="O246" t="s">
        <v>1907</v>
      </c>
      <c r="P246" t="s">
        <v>1934</v>
      </c>
      <c r="AJ246" t="s">
        <v>561</v>
      </c>
    </row>
    <row r="247" spans="7:36" x14ac:dyDescent="0.2">
      <c r="G247" t="s">
        <v>1099</v>
      </c>
      <c r="I247" t="s">
        <v>1099</v>
      </c>
      <c r="K247" t="s">
        <v>1099</v>
      </c>
      <c r="M247" t="s">
        <v>1907</v>
      </c>
      <c r="N247" t="s">
        <v>2685</v>
      </c>
      <c r="O247" s="1">
        <v>1</v>
      </c>
      <c r="P247" t="s">
        <v>2791</v>
      </c>
      <c r="AJ247" t="s">
        <v>561</v>
      </c>
    </row>
    <row r="248" spans="7:36" x14ac:dyDescent="0.2">
      <c r="G248" t="s">
        <v>1099</v>
      </c>
      <c r="I248" t="s">
        <v>1099</v>
      </c>
      <c r="K248" t="s">
        <v>1099</v>
      </c>
      <c r="M248" s="1">
        <v>1</v>
      </c>
      <c r="N248" t="s">
        <v>2686</v>
      </c>
      <c r="O248" t="s">
        <v>1099</v>
      </c>
      <c r="AJ248" t="s">
        <v>561</v>
      </c>
    </row>
    <row r="249" spans="7:36" x14ac:dyDescent="0.2">
      <c r="G249" t="s">
        <v>1099</v>
      </c>
      <c r="I249" t="s">
        <v>1099</v>
      </c>
      <c r="K249" t="s">
        <v>1099</v>
      </c>
      <c r="O249" t="s">
        <v>1907</v>
      </c>
      <c r="P249" t="s">
        <v>377</v>
      </c>
      <c r="AJ249" t="s">
        <v>561</v>
      </c>
    </row>
    <row r="250" spans="7:36" x14ac:dyDescent="0.2">
      <c r="G250" t="s">
        <v>1099</v>
      </c>
      <c r="I250" t="s">
        <v>1099</v>
      </c>
      <c r="K250" t="s">
        <v>1907</v>
      </c>
      <c r="L250" s="11" t="s">
        <v>3765</v>
      </c>
      <c r="M250" t="s">
        <v>1907</v>
      </c>
      <c r="N250" t="s">
        <v>2870</v>
      </c>
      <c r="O250" s="1">
        <v>1</v>
      </c>
      <c r="P250" t="s">
        <v>159</v>
      </c>
      <c r="AJ250" t="s">
        <v>561</v>
      </c>
    </row>
    <row r="251" spans="7:36" x14ac:dyDescent="0.2">
      <c r="G251" t="s">
        <v>1099</v>
      </c>
      <c r="I251" t="s">
        <v>1099</v>
      </c>
      <c r="K251" s="1">
        <v>1</v>
      </c>
      <c r="L251" t="s">
        <v>374</v>
      </c>
      <c r="M251" s="1">
        <v>1</v>
      </c>
      <c r="N251" t="s">
        <v>375</v>
      </c>
      <c r="O251" t="s">
        <v>1099</v>
      </c>
      <c r="AJ251" t="s">
        <v>561</v>
      </c>
    </row>
    <row r="252" spans="7:36" x14ac:dyDescent="0.2">
      <c r="G252" t="s">
        <v>1099</v>
      </c>
      <c r="I252" t="s">
        <v>1099</v>
      </c>
      <c r="K252" t="s">
        <v>1099</v>
      </c>
      <c r="L252" t="s">
        <v>1154</v>
      </c>
      <c r="M252" t="s">
        <v>1099</v>
      </c>
      <c r="O252" t="s">
        <v>1907</v>
      </c>
      <c r="P252" s="141" t="s">
        <v>4079</v>
      </c>
      <c r="Q252" t="s">
        <v>1907</v>
      </c>
      <c r="R252" t="s">
        <v>160</v>
      </c>
      <c r="AJ252" t="s">
        <v>561</v>
      </c>
    </row>
    <row r="253" spans="7:36" x14ac:dyDescent="0.2">
      <c r="G253" t="s">
        <v>1099</v>
      </c>
      <c r="I253" t="s">
        <v>1099</v>
      </c>
      <c r="K253" t="s">
        <v>1099</v>
      </c>
      <c r="M253" t="s">
        <v>1907</v>
      </c>
      <c r="N253" t="s">
        <v>1658</v>
      </c>
      <c r="O253" t="s">
        <v>1099</v>
      </c>
      <c r="P253" s="39" t="s">
        <v>2514</v>
      </c>
      <c r="Q253" s="1">
        <v>1</v>
      </c>
      <c r="R253" s="39" t="s">
        <v>720</v>
      </c>
      <c r="AJ253" t="s">
        <v>561</v>
      </c>
    </row>
    <row r="254" spans="7:36" x14ac:dyDescent="0.2">
      <c r="G254" t="s">
        <v>1099</v>
      </c>
      <c r="I254" t="s">
        <v>1099</v>
      </c>
      <c r="K254" t="s">
        <v>1907</v>
      </c>
      <c r="L254" t="s">
        <v>2858</v>
      </c>
      <c r="M254" s="1">
        <v>1</v>
      </c>
      <c r="N254" t="s">
        <v>376</v>
      </c>
      <c r="O254" t="s">
        <v>1099</v>
      </c>
      <c r="P254" s="144" t="s">
        <v>4080</v>
      </c>
      <c r="Q254" t="s">
        <v>1099</v>
      </c>
      <c r="R254" t="s">
        <v>1840</v>
      </c>
      <c r="AJ254" t="s">
        <v>561</v>
      </c>
    </row>
    <row r="255" spans="7:36" x14ac:dyDescent="0.2">
      <c r="G255" t="s">
        <v>1099</v>
      </c>
      <c r="I255" t="s">
        <v>1099</v>
      </c>
      <c r="K255" s="1">
        <v>1</v>
      </c>
      <c r="L255" t="s">
        <v>378</v>
      </c>
      <c r="O255" s="1">
        <v>1</v>
      </c>
      <c r="P255" t="s">
        <v>2790</v>
      </c>
      <c r="Q255" t="s">
        <v>1099</v>
      </c>
      <c r="R255" t="s">
        <v>4402</v>
      </c>
      <c r="S255" t="s">
        <v>1907</v>
      </c>
      <c r="T255" s="15" t="s">
        <v>2483</v>
      </c>
      <c r="U255" t="s">
        <v>1907</v>
      </c>
      <c r="V255" t="s">
        <v>1302</v>
      </c>
      <c r="AJ255" t="s">
        <v>561</v>
      </c>
    </row>
    <row r="256" spans="7:36" x14ac:dyDescent="0.2">
      <c r="G256" t="s">
        <v>1099</v>
      </c>
      <c r="I256" t="s">
        <v>1099</v>
      </c>
      <c r="K256" t="s">
        <v>1099</v>
      </c>
      <c r="O256" t="s">
        <v>1099</v>
      </c>
      <c r="P256" s="141" t="s">
        <v>4081</v>
      </c>
      <c r="Q256" t="s">
        <v>1099</v>
      </c>
      <c r="R256" t="s">
        <v>4403</v>
      </c>
      <c r="S256" t="s">
        <v>1099</v>
      </c>
      <c r="T256" s="39" t="s">
        <v>2804</v>
      </c>
      <c r="U256" s="1">
        <v>1</v>
      </c>
      <c r="V256" t="s">
        <v>1102</v>
      </c>
      <c r="AJ256" t="s">
        <v>561</v>
      </c>
    </row>
    <row r="257" spans="7:36" x14ac:dyDescent="0.2">
      <c r="G257" t="s">
        <v>1099</v>
      </c>
      <c r="I257" t="s">
        <v>1099</v>
      </c>
      <c r="K257" t="s">
        <v>1907</v>
      </c>
      <c r="L257" t="s">
        <v>1695</v>
      </c>
      <c r="O257" s="1">
        <v>1</v>
      </c>
      <c r="P257" t="s">
        <v>4409</v>
      </c>
      <c r="Q257" s="1">
        <v>1</v>
      </c>
      <c r="R257" t="s">
        <v>721</v>
      </c>
      <c r="S257" s="1">
        <v>1</v>
      </c>
      <c r="T257" t="s">
        <v>2772</v>
      </c>
      <c r="U257" t="s">
        <v>1099</v>
      </c>
      <c r="AJ257" t="s">
        <v>561</v>
      </c>
    </row>
    <row r="258" spans="7:36" x14ac:dyDescent="0.2">
      <c r="G258" t="s">
        <v>1099</v>
      </c>
      <c r="I258" t="s">
        <v>1099</v>
      </c>
      <c r="K258" s="1">
        <v>1</v>
      </c>
      <c r="L258" t="s">
        <v>1696</v>
      </c>
      <c r="O258" t="s">
        <v>1099</v>
      </c>
      <c r="P258" t="s">
        <v>16</v>
      </c>
      <c r="S258" t="s">
        <v>1099</v>
      </c>
      <c r="T258" t="s">
        <v>2771</v>
      </c>
      <c r="U258" t="s">
        <v>1907</v>
      </c>
      <c r="V258" s="50" t="s">
        <v>2778</v>
      </c>
      <c r="AJ258" t="s">
        <v>561</v>
      </c>
    </row>
    <row r="259" spans="7:36" x14ac:dyDescent="0.2">
      <c r="G259" t="s">
        <v>1099</v>
      </c>
      <c r="I259" t="s">
        <v>1099</v>
      </c>
      <c r="K259" t="s">
        <v>1099</v>
      </c>
      <c r="O259" t="s">
        <v>1099</v>
      </c>
      <c r="P259" t="s">
        <v>2515</v>
      </c>
      <c r="S259" s="1">
        <v>1</v>
      </c>
      <c r="T259" t="s">
        <v>1458</v>
      </c>
      <c r="U259" s="1">
        <v>1</v>
      </c>
      <c r="V259" s="14" t="s">
        <v>2779</v>
      </c>
      <c r="AJ259" t="s">
        <v>561</v>
      </c>
    </row>
    <row r="260" spans="7:36" x14ac:dyDescent="0.2">
      <c r="G260" t="s">
        <v>1099</v>
      </c>
      <c r="I260" t="s">
        <v>1099</v>
      </c>
      <c r="K260" t="s">
        <v>1907</v>
      </c>
      <c r="L260" t="s">
        <v>1101</v>
      </c>
      <c r="O260" s="1">
        <v>1</v>
      </c>
      <c r="P260" t="s">
        <v>2516</v>
      </c>
      <c r="S260" t="s">
        <v>1099</v>
      </c>
      <c r="T260" s="50" t="s">
        <v>2774</v>
      </c>
      <c r="U260" t="s">
        <v>1099</v>
      </c>
      <c r="AJ260" t="s">
        <v>561</v>
      </c>
    </row>
    <row r="261" spans="7:36" x14ac:dyDescent="0.2">
      <c r="G261" t="s">
        <v>1099</v>
      </c>
      <c r="I261" t="s">
        <v>1099</v>
      </c>
      <c r="K261" s="1">
        <v>1</v>
      </c>
      <c r="L261" t="s">
        <v>1103</v>
      </c>
      <c r="O261" t="s">
        <v>1099</v>
      </c>
      <c r="S261" t="s">
        <v>1099</v>
      </c>
      <c r="T261" s="50" t="s">
        <v>2775</v>
      </c>
      <c r="U261" t="s">
        <v>1907</v>
      </c>
      <c r="V261" s="50" t="s">
        <v>2777</v>
      </c>
      <c r="AJ261" t="s">
        <v>561</v>
      </c>
    </row>
    <row r="262" spans="7:36" x14ac:dyDescent="0.2">
      <c r="G262" t="s">
        <v>1099</v>
      </c>
      <c r="I262" t="s">
        <v>1099</v>
      </c>
      <c r="K262" t="s">
        <v>1099</v>
      </c>
      <c r="O262" t="s">
        <v>1907</v>
      </c>
      <c r="P262" t="s">
        <v>2517</v>
      </c>
      <c r="S262" s="1">
        <v>1</v>
      </c>
      <c r="T262" s="50" t="s">
        <v>2776</v>
      </c>
      <c r="U262" s="1">
        <v>1</v>
      </c>
      <c r="V262" s="14" t="s">
        <v>2780</v>
      </c>
      <c r="AJ262" t="s">
        <v>561</v>
      </c>
    </row>
    <row r="263" spans="7:36" x14ac:dyDescent="0.2">
      <c r="G263" t="s">
        <v>1099</v>
      </c>
      <c r="I263" t="s">
        <v>1099</v>
      </c>
      <c r="K263" t="s">
        <v>1907</v>
      </c>
      <c r="L263" t="s">
        <v>2859</v>
      </c>
      <c r="O263" s="1">
        <v>1</v>
      </c>
      <c r="P263" t="s">
        <v>2789</v>
      </c>
      <c r="S263" t="s">
        <v>1099</v>
      </c>
      <c r="AJ263" t="s">
        <v>561</v>
      </c>
    </row>
    <row r="264" spans="7:36" x14ac:dyDescent="0.2">
      <c r="G264" t="s">
        <v>1099</v>
      </c>
      <c r="I264" t="s">
        <v>1099</v>
      </c>
      <c r="K264" s="1">
        <v>1</v>
      </c>
      <c r="L264" t="s">
        <v>1898</v>
      </c>
      <c r="O264" t="s">
        <v>1099</v>
      </c>
      <c r="Q264" t="s">
        <v>1907</v>
      </c>
      <c r="R264" t="s">
        <v>1439</v>
      </c>
      <c r="S264" t="s">
        <v>1907</v>
      </c>
      <c r="T264" t="s">
        <v>1459</v>
      </c>
      <c r="AJ264" t="s">
        <v>561</v>
      </c>
    </row>
    <row r="265" spans="7:36" x14ac:dyDescent="0.2">
      <c r="G265" t="s">
        <v>1099</v>
      </c>
      <c r="I265" t="s">
        <v>1099</v>
      </c>
      <c r="M265" t="s">
        <v>1907</v>
      </c>
      <c r="N265" t="s">
        <v>1659</v>
      </c>
      <c r="O265" t="s">
        <v>1907</v>
      </c>
      <c r="P265" t="s">
        <v>2685</v>
      </c>
      <c r="Q265" s="1">
        <v>1</v>
      </c>
      <c r="R265" s="11" t="s">
        <v>3831</v>
      </c>
      <c r="S265" s="1">
        <v>1</v>
      </c>
      <c r="T265" s="11" t="s">
        <v>3832</v>
      </c>
      <c r="AJ265" t="s">
        <v>561</v>
      </c>
    </row>
    <row r="266" spans="7:36" x14ac:dyDescent="0.2">
      <c r="G266" t="s">
        <v>1099</v>
      </c>
      <c r="I266" t="s">
        <v>1907</v>
      </c>
      <c r="J266" t="s">
        <v>264</v>
      </c>
      <c r="K266" t="s">
        <v>1907</v>
      </c>
      <c r="L266" s="11" t="s">
        <v>3766</v>
      </c>
      <c r="M266" s="1">
        <v>1</v>
      </c>
      <c r="N266" t="s">
        <v>800</v>
      </c>
      <c r="O266" s="1">
        <v>1</v>
      </c>
      <c r="P266" t="s">
        <v>2788</v>
      </c>
      <c r="Q266" t="s">
        <v>1099</v>
      </c>
      <c r="S266" t="s">
        <v>1099</v>
      </c>
      <c r="AJ266" t="s">
        <v>561</v>
      </c>
    </row>
    <row r="267" spans="7:36" x14ac:dyDescent="0.2">
      <c r="G267" t="s">
        <v>1099</v>
      </c>
      <c r="I267" s="1">
        <v>1</v>
      </c>
      <c r="J267" t="s">
        <v>798</v>
      </c>
      <c r="K267" s="1">
        <v>1</v>
      </c>
      <c r="L267" t="s">
        <v>799</v>
      </c>
      <c r="O267" t="s">
        <v>1099</v>
      </c>
      <c r="Q267" t="s">
        <v>1907</v>
      </c>
      <c r="R267" t="s">
        <v>2692</v>
      </c>
      <c r="S267" t="s">
        <v>1907</v>
      </c>
      <c r="T267" t="s">
        <v>27</v>
      </c>
      <c r="AJ267" t="s">
        <v>561</v>
      </c>
    </row>
    <row r="268" spans="7:36" x14ac:dyDescent="0.2">
      <c r="G268" t="s">
        <v>1099</v>
      </c>
      <c r="I268" t="s">
        <v>1099</v>
      </c>
      <c r="J268" t="s">
        <v>5777</v>
      </c>
      <c r="K268" t="s">
        <v>1099</v>
      </c>
      <c r="L268" t="s">
        <v>5335</v>
      </c>
      <c r="M268" t="s">
        <v>1907</v>
      </c>
      <c r="N268" t="s">
        <v>1660</v>
      </c>
      <c r="O268" t="s">
        <v>1099</v>
      </c>
      <c r="Q268" s="1">
        <v>1</v>
      </c>
      <c r="R268" t="s">
        <v>2786</v>
      </c>
      <c r="S268" s="1">
        <v>1</v>
      </c>
      <c r="T268" s="11" t="s">
        <v>3833</v>
      </c>
      <c r="AJ268" t="s">
        <v>561</v>
      </c>
    </row>
    <row r="269" spans="7:36" x14ac:dyDescent="0.2">
      <c r="G269" t="s">
        <v>1099</v>
      </c>
      <c r="I269" t="s">
        <v>1099</v>
      </c>
      <c r="J269" t="s">
        <v>5778</v>
      </c>
      <c r="K269" t="s">
        <v>1099</v>
      </c>
      <c r="L269" t="s">
        <v>1440</v>
      </c>
      <c r="M269" s="1">
        <v>1</v>
      </c>
      <c r="N269" t="s">
        <v>2690</v>
      </c>
      <c r="O269" t="s">
        <v>1907</v>
      </c>
      <c r="P269" t="s">
        <v>2518</v>
      </c>
      <c r="Q269" t="s">
        <v>1099</v>
      </c>
      <c r="S269" t="s">
        <v>1099</v>
      </c>
      <c r="AJ269" t="s">
        <v>561</v>
      </c>
    </row>
    <row r="270" spans="7:36" x14ac:dyDescent="0.2">
      <c r="G270" t="s">
        <v>1099</v>
      </c>
      <c r="I270" s="1">
        <v>1</v>
      </c>
      <c r="J270" t="s">
        <v>2902</v>
      </c>
      <c r="K270" t="s">
        <v>1099</v>
      </c>
      <c r="L270" t="s">
        <v>5336</v>
      </c>
      <c r="M270" t="s">
        <v>1099</v>
      </c>
      <c r="O270" s="1">
        <v>1</v>
      </c>
      <c r="P270" t="s">
        <v>2787</v>
      </c>
      <c r="Q270" t="s">
        <v>1907</v>
      </c>
      <c r="R270" t="s">
        <v>4410</v>
      </c>
      <c r="S270" t="s">
        <v>1907</v>
      </c>
      <c r="T270" t="s">
        <v>101</v>
      </c>
      <c r="U270" t="s">
        <v>1907</v>
      </c>
      <c r="V270" t="s">
        <v>257</v>
      </c>
      <c r="AJ270" t="s">
        <v>561</v>
      </c>
    </row>
    <row r="271" spans="7:36" x14ac:dyDescent="0.2">
      <c r="G271" t="s">
        <v>1099</v>
      </c>
      <c r="I271" t="s">
        <v>1099</v>
      </c>
      <c r="K271" s="1">
        <v>1</v>
      </c>
      <c r="L271" t="s">
        <v>249</v>
      </c>
      <c r="M271" t="s">
        <v>1907</v>
      </c>
      <c r="N271" t="s">
        <v>2032</v>
      </c>
      <c r="O271" t="s">
        <v>1099</v>
      </c>
      <c r="Q271" s="1">
        <v>1</v>
      </c>
      <c r="R271" s="11" t="s">
        <v>3830</v>
      </c>
      <c r="S271" s="1">
        <v>1</v>
      </c>
      <c r="T271" s="11" t="s">
        <v>3834</v>
      </c>
      <c r="U271" s="1">
        <v>1</v>
      </c>
      <c r="V271" t="s">
        <v>2693</v>
      </c>
      <c r="AJ271" t="s">
        <v>561</v>
      </c>
    </row>
    <row r="272" spans="7:36" x14ac:dyDescent="0.2">
      <c r="G272" t="s">
        <v>1099</v>
      </c>
      <c r="I272" t="s">
        <v>1907</v>
      </c>
      <c r="J272" t="s">
        <v>2903</v>
      </c>
      <c r="K272" t="s">
        <v>1099</v>
      </c>
      <c r="M272" s="1">
        <v>1</v>
      </c>
      <c r="N272" t="s">
        <v>2404</v>
      </c>
      <c r="O272" t="s">
        <v>1907</v>
      </c>
      <c r="P272" t="s">
        <v>365</v>
      </c>
      <c r="Q272" t="s">
        <v>1099</v>
      </c>
      <c r="R272" s="11" t="s">
        <v>3914</v>
      </c>
      <c r="S272" t="s">
        <v>1099</v>
      </c>
      <c r="AJ272" t="s">
        <v>561</v>
      </c>
    </row>
    <row r="273" spans="7:36" x14ac:dyDescent="0.2">
      <c r="G273" t="s">
        <v>1099</v>
      </c>
      <c r="I273" s="1">
        <v>1</v>
      </c>
      <c r="J273" t="s">
        <v>2691</v>
      </c>
      <c r="K273" t="s">
        <v>1907</v>
      </c>
      <c r="L273" t="s">
        <v>684</v>
      </c>
      <c r="M273" t="s">
        <v>1099</v>
      </c>
      <c r="O273" s="1">
        <v>1</v>
      </c>
      <c r="P273" s="11" t="s">
        <v>3824</v>
      </c>
      <c r="Q273" t="s">
        <v>1099</v>
      </c>
      <c r="R273" s="11" t="s">
        <v>3825</v>
      </c>
      <c r="S273" t="s">
        <v>1907</v>
      </c>
      <c r="T273" t="s">
        <v>28</v>
      </c>
      <c r="AJ273" t="s">
        <v>561</v>
      </c>
    </row>
    <row r="274" spans="7:36" x14ac:dyDescent="0.2">
      <c r="G274" t="s">
        <v>1099</v>
      </c>
      <c r="I274" t="s">
        <v>1099</v>
      </c>
      <c r="K274" s="1">
        <v>1</v>
      </c>
      <c r="L274" t="s">
        <v>2403</v>
      </c>
      <c r="M274" t="s">
        <v>1907</v>
      </c>
      <c r="N274" t="s">
        <v>1661</v>
      </c>
      <c r="O274" t="s">
        <v>1099</v>
      </c>
      <c r="P274" t="s">
        <v>2519</v>
      </c>
      <c r="Q274" s="1">
        <v>1</v>
      </c>
      <c r="R274" t="s">
        <v>722</v>
      </c>
      <c r="S274" s="1">
        <v>1</v>
      </c>
      <c r="T274" t="s">
        <v>2406</v>
      </c>
      <c r="AJ274" t="s">
        <v>561</v>
      </c>
    </row>
    <row r="275" spans="7:36" x14ac:dyDescent="0.2">
      <c r="G275" t="s">
        <v>1099</v>
      </c>
      <c r="I275" t="s">
        <v>1907</v>
      </c>
      <c r="J275" t="s">
        <v>2615</v>
      </c>
      <c r="K275" t="s">
        <v>1099</v>
      </c>
      <c r="M275" s="1">
        <v>1</v>
      </c>
      <c r="N275" t="s">
        <v>1125</v>
      </c>
      <c r="O275" s="1">
        <v>1</v>
      </c>
      <c r="P275" t="s">
        <v>2520</v>
      </c>
      <c r="Q275" t="s">
        <v>1099</v>
      </c>
      <c r="AJ275" t="s">
        <v>561</v>
      </c>
    </row>
    <row r="276" spans="7:36" x14ac:dyDescent="0.2">
      <c r="G276" t="s">
        <v>1099</v>
      </c>
      <c r="I276" s="1">
        <v>1</v>
      </c>
      <c r="J276" t="s">
        <v>2405</v>
      </c>
      <c r="K276" t="s">
        <v>1907</v>
      </c>
      <c r="L276" s="11" t="s">
        <v>3767</v>
      </c>
      <c r="M276" t="s">
        <v>1099</v>
      </c>
      <c r="O276" t="s">
        <v>1099</v>
      </c>
      <c r="Q276" t="s">
        <v>1907</v>
      </c>
      <c r="R276" t="s">
        <v>5181</v>
      </c>
      <c r="S276" t="s">
        <v>1907</v>
      </c>
      <c r="T276" t="s">
        <v>29</v>
      </c>
      <c r="AJ276" t="s">
        <v>561</v>
      </c>
    </row>
    <row r="277" spans="7:36" x14ac:dyDescent="0.2">
      <c r="G277" t="s">
        <v>1099</v>
      </c>
      <c r="I277" t="s">
        <v>1099</v>
      </c>
      <c r="K277" s="1">
        <v>1</v>
      </c>
      <c r="L277" t="s">
        <v>2407</v>
      </c>
      <c r="M277" t="s">
        <v>1907</v>
      </c>
      <c r="N277" t="s">
        <v>2904</v>
      </c>
      <c r="O277" t="s">
        <v>1907</v>
      </c>
      <c r="P277" t="s">
        <v>1126</v>
      </c>
      <c r="Q277" s="1">
        <v>1</v>
      </c>
      <c r="R277" t="s">
        <v>2785</v>
      </c>
      <c r="S277" s="1">
        <v>1</v>
      </c>
      <c r="T277" s="11" t="s">
        <v>3534</v>
      </c>
      <c r="AJ277" t="s">
        <v>561</v>
      </c>
    </row>
    <row r="278" spans="7:36" x14ac:dyDescent="0.2">
      <c r="G278" t="s">
        <v>1099</v>
      </c>
      <c r="I278" t="s">
        <v>1907</v>
      </c>
      <c r="J278" t="s">
        <v>2904</v>
      </c>
      <c r="K278" t="s">
        <v>1099</v>
      </c>
      <c r="L278" s="11" t="s">
        <v>3915</v>
      </c>
      <c r="M278" s="1">
        <v>1</v>
      </c>
      <c r="N278" t="s">
        <v>303</v>
      </c>
      <c r="O278" s="1">
        <v>1</v>
      </c>
      <c r="P278" t="s">
        <v>301</v>
      </c>
      <c r="Q278" t="s">
        <v>1099</v>
      </c>
      <c r="R278" s="11" t="s">
        <v>3826</v>
      </c>
      <c r="S278" t="s">
        <v>1099</v>
      </c>
      <c r="AJ278" t="s">
        <v>561</v>
      </c>
    </row>
    <row r="279" spans="7:36" x14ac:dyDescent="0.2">
      <c r="G279" t="s">
        <v>1099</v>
      </c>
      <c r="I279" s="1">
        <v>1</v>
      </c>
      <c r="J279" t="s">
        <v>300</v>
      </c>
      <c r="K279" s="1">
        <v>1</v>
      </c>
      <c r="L279" t="s">
        <v>543</v>
      </c>
      <c r="M279" t="s">
        <v>1099</v>
      </c>
      <c r="O279" t="s">
        <v>1099</v>
      </c>
      <c r="Q279" s="1">
        <v>1</v>
      </c>
      <c r="R279" t="s">
        <v>723</v>
      </c>
      <c r="S279" t="s">
        <v>1907</v>
      </c>
      <c r="T279" t="s">
        <v>1639</v>
      </c>
      <c r="W279" t="s">
        <v>1907</v>
      </c>
      <c r="X279" t="s">
        <v>17</v>
      </c>
      <c r="AJ279" t="s">
        <v>561</v>
      </c>
    </row>
    <row r="280" spans="7:36" x14ac:dyDescent="0.2">
      <c r="G280" t="s">
        <v>1099</v>
      </c>
      <c r="I280" t="s">
        <v>1099</v>
      </c>
      <c r="K280" t="s">
        <v>1099</v>
      </c>
      <c r="L280" s="50" t="s">
        <v>2792</v>
      </c>
      <c r="M280" t="s">
        <v>1907</v>
      </c>
      <c r="N280" t="s">
        <v>1641</v>
      </c>
      <c r="O280" t="s">
        <v>1907</v>
      </c>
      <c r="P280" t="s">
        <v>1638</v>
      </c>
      <c r="Q280" t="s">
        <v>1099</v>
      </c>
      <c r="S280" s="1">
        <v>1</v>
      </c>
      <c r="T280" s="11" t="s">
        <v>3535</v>
      </c>
      <c r="W280" s="1">
        <v>1</v>
      </c>
      <c r="X280" t="s">
        <v>2781</v>
      </c>
      <c r="AJ280" t="s">
        <v>561</v>
      </c>
    </row>
    <row r="281" spans="7:36" x14ac:dyDescent="0.2">
      <c r="G281" t="s">
        <v>1099</v>
      </c>
      <c r="I281" t="s">
        <v>1907</v>
      </c>
      <c r="J281" t="s">
        <v>302</v>
      </c>
      <c r="M281" s="1">
        <v>1</v>
      </c>
      <c r="N281" t="s">
        <v>143</v>
      </c>
      <c r="O281" s="1">
        <v>1</v>
      </c>
      <c r="P281" t="s">
        <v>1640</v>
      </c>
      <c r="Q281" t="s">
        <v>1099</v>
      </c>
      <c r="S281" t="s">
        <v>1099</v>
      </c>
      <c r="T281" s="11"/>
      <c r="W281" t="s">
        <v>1099</v>
      </c>
      <c r="AJ281" t="s">
        <v>561</v>
      </c>
    </row>
    <row r="282" spans="7:36" x14ac:dyDescent="0.2">
      <c r="G282" t="s">
        <v>1099</v>
      </c>
      <c r="I282" s="1">
        <v>1</v>
      </c>
      <c r="J282" s="11" t="s">
        <v>6429</v>
      </c>
      <c r="M282" t="s">
        <v>1099</v>
      </c>
      <c r="O282" t="s">
        <v>1099</v>
      </c>
      <c r="Q282" t="s">
        <v>1099</v>
      </c>
      <c r="S282" t="s">
        <v>1099</v>
      </c>
      <c r="T282" s="11"/>
      <c r="W282" t="s">
        <v>1099</v>
      </c>
      <c r="AJ282" t="s">
        <v>561</v>
      </c>
    </row>
    <row r="283" spans="7:36" x14ac:dyDescent="0.2">
      <c r="G283" t="s">
        <v>1099</v>
      </c>
      <c r="M283" t="s">
        <v>1099</v>
      </c>
      <c r="O283" t="s">
        <v>1099</v>
      </c>
      <c r="Q283" t="s">
        <v>1099</v>
      </c>
      <c r="S283" t="s">
        <v>1099</v>
      </c>
      <c r="W283" t="s">
        <v>1099</v>
      </c>
      <c r="AJ283" t="s">
        <v>561</v>
      </c>
    </row>
    <row r="284" spans="7:36" x14ac:dyDescent="0.2">
      <c r="G284" t="s">
        <v>1907</v>
      </c>
      <c r="H284" t="s">
        <v>2023</v>
      </c>
      <c r="I284" t="s">
        <v>1907</v>
      </c>
      <c r="J284" t="s">
        <v>263</v>
      </c>
      <c r="K284" t="s">
        <v>1907</v>
      </c>
      <c r="L284" t="s">
        <v>544</v>
      </c>
      <c r="M284" t="s">
        <v>1099</v>
      </c>
      <c r="O284" t="s">
        <v>1099</v>
      </c>
      <c r="Q284" t="s">
        <v>1907</v>
      </c>
      <c r="R284" t="s">
        <v>724</v>
      </c>
      <c r="S284" t="s">
        <v>1907</v>
      </c>
      <c r="T284" t="s">
        <v>100</v>
      </c>
      <c r="U284" t="s">
        <v>1907</v>
      </c>
      <c r="V284" t="s">
        <v>3746</v>
      </c>
      <c r="W284" t="s">
        <v>1907</v>
      </c>
      <c r="X284" t="s">
        <v>1645</v>
      </c>
      <c r="AJ284" t="s">
        <v>561</v>
      </c>
    </row>
    <row r="285" spans="7:36" x14ac:dyDescent="0.2">
      <c r="G285" s="1">
        <v>1</v>
      </c>
      <c r="H285" t="s">
        <v>680</v>
      </c>
      <c r="I285" s="1">
        <v>1</v>
      </c>
      <c r="J285" t="s">
        <v>146</v>
      </c>
      <c r="K285" s="1">
        <v>1</v>
      </c>
      <c r="L285" t="s">
        <v>147</v>
      </c>
      <c r="M285" t="s">
        <v>1907</v>
      </c>
      <c r="N285" s="11" t="s">
        <v>3774</v>
      </c>
      <c r="O285" t="s">
        <v>1907</v>
      </c>
      <c r="P285" t="s">
        <v>144</v>
      </c>
      <c r="Q285" s="1">
        <v>1</v>
      </c>
      <c r="R285" t="s">
        <v>2784</v>
      </c>
      <c r="S285" t="s">
        <v>1099</v>
      </c>
      <c r="T285" s="39" t="s">
        <v>1709</v>
      </c>
      <c r="U285" t="s">
        <v>1099</v>
      </c>
      <c r="V285" s="39" t="s">
        <v>258</v>
      </c>
      <c r="W285" s="1">
        <v>1</v>
      </c>
      <c r="X285" t="s">
        <v>151</v>
      </c>
      <c r="AJ285" t="s">
        <v>561</v>
      </c>
    </row>
    <row r="286" spans="7:36" x14ac:dyDescent="0.2">
      <c r="G286" t="s">
        <v>1099</v>
      </c>
      <c r="H286" t="s">
        <v>682</v>
      </c>
      <c r="I286" t="s">
        <v>1099</v>
      </c>
      <c r="J286" s="202" t="s">
        <v>6428</v>
      </c>
      <c r="M286" s="1">
        <v>1</v>
      </c>
      <c r="N286" s="11" t="s">
        <v>3823</v>
      </c>
      <c r="O286" s="1">
        <v>1</v>
      </c>
      <c r="P286" t="s">
        <v>148</v>
      </c>
      <c r="S286" s="1">
        <v>1</v>
      </c>
      <c r="T286" t="s">
        <v>149</v>
      </c>
      <c r="U286" s="1">
        <v>1</v>
      </c>
      <c r="V286" t="s">
        <v>150</v>
      </c>
      <c r="AJ286" t="s">
        <v>561</v>
      </c>
    </row>
    <row r="287" spans="7:36" x14ac:dyDescent="0.2">
      <c r="G287" s="1">
        <v>1</v>
      </c>
      <c r="H287" t="s">
        <v>683</v>
      </c>
      <c r="I287" s="1">
        <v>1</v>
      </c>
      <c r="J287" s="202" t="s">
        <v>3488</v>
      </c>
      <c r="M287" t="s">
        <v>1099</v>
      </c>
      <c r="N287" s="11" t="s">
        <v>3769</v>
      </c>
      <c r="O287" t="s">
        <v>1099</v>
      </c>
      <c r="Q287" t="s">
        <v>1907</v>
      </c>
      <c r="R287" t="s">
        <v>725</v>
      </c>
      <c r="S287" t="s">
        <v>1099</v>
      </c>
      <c r="T287" s="11" t="s">
        <v>3835</v>
      </c>
      <c r="U287" t="s">
        <v>1099</v>
      </c>
      <c r="V287" t="s">
        <v>2773</v>
      </c>
      <c r="AJ287" t="s">
        <v>561</v>
      </c>
    </row>
    <row r="288" spans="7:36" x14ac:dyDescent="0.2">
      <c r="G288" t="s">
        <v>1099</v>
      </c>
      <c r="H288" s="4"/>
      <c r="M288" s="1">
        <v>1</v>
      </c>
      <c r="N288" t="s">
        <v>1822</v>
      </c>
      <c r="O288" t="s">
        <v>1907</v>
      </c>
      <c r="P288" t="s">
        <v>450</v>
      </c>
      <c r="Q288" s="1">
        <v>1</v>
      </c>
      <c r="R288" t="s">
        <v>2783</v>
      </c>
      <c r="S288" s="1">
        <v>1</v>
      </c>
      <c r="T288" t="s">
        <v>30</v>
      </c>
      <c r="U288" s="1">
        <v>1</v>
      </c>
      <c r="V288" t="s">
        <v>2371</v>
      </c>
      <c r="AJ288" t="s">
        <v>561</v>
      </c>
    </row>
    <row r="289" spans="2:36" x14ac:dyDescent="0.2">
      <c r="G289" t="s">
        <v>1099</v>
      </c>
      <c r="H289" s="4"/>
      <c r="M289" t="s">
        <v>1099</v>
      </c>
      <c r="N289" s="11" t="s">
        <v>3732</v>
      </c>
      <c r="O289" s="1">
        <v>1</v>
      </c>
      <c r="P289" t="s">
        <v>152</v>
      </c>
      <c r="Q289" t="s">
        <v>1099</v>
      </c>
      <c r="S289" t="s">
        <v>1099</v>
      </c>
      <c r="AJ289" t="s">
        <v>561</v>
      </c>
    </row>
    <row r="290" spans="2:36" x14ac:dyDescent="0.2">
      <c r="G290" t="s">
        <v>1099</v>
      </c>
      <c r="M290" s="1">
        <v>1</v>
      </c>
      <c r="N290" t="s">
        <v>845</v>
      </c>
      <c r="O290" t="s">
        <v>1099</v>
      </c>
      <c r="P290" t="s">
        <v>2521</v>
      </c>
      <c r="Q290" t="s">
        <v>1907</v>
      </c>
      <c r="R290" t="s">
        <v>2168</v>
      </c>
      <c r="S290" t="s">
        <v>1907</v>
      </c>
      <c r="T290" t="s">
        <v>31</v>
      </c>
      <c r="AJ290" t="s">
        <v>561</v>
      </c>
    </row>
    <row r="291" spans="2:36" x14ac:dyDescent="0.2">
      <c r="G291" t="s">
        <v>1099</v>
      </c>
      <c r="M291" t="s">
        <v>1099</v>
      </c>
      <c r="O291" t="s">
        <v>1099</v>
      </c>
      <c r="P291" t="s">
        <v>4458</v>
      </c>
      <c r="Q291" s="1">
        <v>1</v>
      </c>
      <c r="R291" t="s">
        <v>2437</v>
      </c>
      <c r="S291" s="1">
        <v>1</v>
      </c>
      <c r="T291" t="s">
        <v>2782</v>
      </c>
      <c r="AJ291" t="s">
        <v>561</v>
      </c>
    </row>
    <row r="292" spans="2:36" x14ac:dyDescent="0.2">
      <c r="G292" t="s">
        <v>1099</v>
      </c>
      <c r="M292" t="s">
        <v>1907</v>
      </c>
      <c r="N292" t="s">
        <v>2870</v>
      </c>
      <c r="O292" s="1">
        <v>1</v>
      </c>
      <c r="P292" t="s">
        <v>2413</v>
      </c>
      <c r="AJ292" t="s">
        <v>561</v>
      </c>
    </row>
    <row r="293" spans="2:36" x14ac:dyDescent="0.2">
      <c r="G293" t="s">
        <v>1099</v>
      </c>
      <c r="M293" s="1">
        <v>1</v>
      </c>
      <c r="N293" t="s">
        <v>2438</v>
      </c>
      <c r="AJ293" t="s">
        <v>561</v>
      </c>
    </row>
    <row r="294" spans="2:36" x14ac:dyDescent="0.2">
      <c r="D294" s="4"/>
      <c r="E294" s="4"/>
      <c r="F294" s="43"/>
      <c r="G294" t="s">
        <v>1099</v>
      </c>
      <c r="O294" s="2" t="s">
        <v>1907</v>
      </c>
      <c r="P294" t="s">
        <v>2623</v>
      </c>
      <c r="Q294" s="2" t="s">
        <v>1907</v>
      </c>
      <c r="R294" t="s">
        <v>7</v>
      </c>
      <c r="U294" s="2" t="s">
        <v>1907</v>
      </c>
      <c r="V294" s="82" t="s">
        <v>1143</v>
      </c>
      <c r="Y294" s="54" t="s">
        <v>1868</v>
      </c>
      <c r="Z294" s="18"/>
      <c r="AA294" s="18"/>
      <c r="AJ294" t="s">
        <v>561</v>
      </c>
    </row>
    <row r="295" spans="2:36" x14ac:dyDescent="0.2">
      <c r="D295" s="4"/>
      <c r="E295" s="4"/>
      <c r="G295" t="s">
        <v>1099</v>
      </c>
      <c r="N295" s="86" t="s">
        <v>2564</v>
      </c>
      <c r="O295" s="1">
        <v>1</v>
      </c>
      <c r="P295" t="s">
        <v>2896</v>
      </c>
      <c r="Q295" s="1">
        <v>1</v>
      </c>
      <c r="R295" s="11" t="s">
        <v>3827</v>
      </c>
      <c r="U295" s="1">
        <v>1</v>
      </c>
      <c r="V295" s="82" t="s">
        <v>1144</v>
      </c>
      <c r="Y295" s="18" t="s">
        <v>1907</v>
      </c>
      <c r="Z295" s="38" t="s">
        <v>1371</v>
      </c>
      <c r="AA295" s="18"/>
      <c r="AJ295" t="s">
        <v>561</v>
      </c>
    </row>
    <row r="296" spans="2:36" x14ac:dyDescent="0.2">
      <c r="G296" t="s">
        <v>1099</v>
      </c>
      <c r="M296" s="2" t="s">
        <v>1907</v>
      </c>
      <c r="N296" t="s">
        <v>551</v>
      </c>
      <c r="O296" t="s">
        <v>1099</v>
      </c>
      <c r="P296" s="86"/>
      <c r="Q296" t="s">
        <v>1099</v>
      </c>
      <c r="R296" s="86" t="s">
        <v>2564</v>
      </c>
      <c r="U296" t="s">
        <v>1099</v>
      </c>
      <c r="V296" s="187" t="s">
        <v>5771</v>
      </c>
      <c r="Y296" s="18" t="s">
        <v>1099</v>
      </c>
      <c r="Z296" s="14" t="s">
        <v>1354</v>
      </c>
      <c r="AA296" s="18"/>
      <c r="AJ296" t="s">
        <v>561</v>
      </c>
    </row>
    <row r="297" spans="2:36" x14ac:dyDescent="0.2">
      <c r="G297" t="s">
        <v>1099</v>
      </c>
      <c r="K297" s="2"/>
      <c r="M297" s="1">
        <v>1</v>
      </c>
      <c r="N297" t="s">
        <v>1333</v>
      </c>
      <c r="O297" s="2" t="s">
        <v>1907</v>
      </c>
      <c r="P297" t="s">
        <v>549</v>
      </c>
      <c r="Q297" s="2" t="s">
        <v>1907</v>
      </c>
      <c r="R297" t="s">
        <v>2854</v>
      </c>
      <c r="U297" t="s">
        <v>1099</v>
      </c>
      <c r="V297" s="90" t="s">
        <v>1194</v>
      </c>
      <c r="Y297" s="18" t="s">
        <v>1099</v>
      </c>
      <c r="Z297" s="27" t="s">
        <v>18</v>
      </c>
      <c r="AA297" s="18"/>
      <c r="AJ297" t="s">
        <v>561</v>
      </c>
    </row>
    <row r="298" spans="2:36" x14ac:dyDescent="0.2">
      <c r="G298" t="s">
        <v>1099</v>
      </c>
      <c r="M298" t="s">
        <v>1099</v>
      </c>
      <c r="N298" t="s">
        <v>1784</v>
      </c>
      <c r="O298" s="1">
        <v>1</v>
      </c>
      <c r="P298" t="s">
        <v>550</v>
      </c>
      <c r="Q298" s="1">
        <v>1</v>
      </c>
      <c r="R298" s="11" t="s">
        <v>3122</v>
      </c>
      <c r="S298" s="2"/>
      <c r="T298" s="14"/>
      <c r="Y298" s="18" t="s">
        <v>1099</v>
      </c>
      <c r="Z298" s="82" t="s">
        <v>4686</v>
      </c>
      <c r="AA298" s="18"/>
      <c r="AJ298" t="s">
        <v>561</v>
      </c>
    </row>
    <row r="299" spans="2:36" x14ac:dyDescent="0.2">
      <c r="G299" t="s">
        <v>1099</v>
      </c>
      <c r="M299" s="1">
        <v>1</v>
      </c>
      <c r="N299" t="s">
        <v>1785</v>
      </c>
      <c r="O299" t="s">
        <v>1099</v>
      </c>
      <c r="Q299" t="s">
        <v>1099</v>
      </c>
      <c r="T299" s="64"/>
      <c r="Y299" s="18"/>
      <c r="Z299" s="18"/>
      <c r="AA299" s="18"/>
      <c r="AJ299" t="s">
        <v>561</v>
      </c>
    </row>
    <row r="300" spans="2:36" x14ac:dyDescent="0.2">
      <c r="B300" s="4"/>
      <c r="G300" t="s">
        <v>1099</v>
      </c>
      <c r="J300" s="86" t="s">
        <v>2564</v>
      </c>
      <c r="M300" t="s">
        <v>1099</v>
      </c>
      <c r="O300" s="2" t="s">
        <v>1907</v>
      </c>
      <c r="P300" t="s">
        <v>200</v>
      </c>
      <c r="Q300" s="2" t="s">
        <v>1907</v>
      </c>
      <c r="R300" t="s">
        <v>2855</v>
      </c>
      <c r="T300" s="14"/>
      <c r="AJ300" t="s">
        <v>561</v>
      </c>
    </row>
    <row r="301" spans="2:36" x14ac:dyDescent="0.2">
      <c r="B301" s="4"/>
      <c r="G301" t="s">
        <v>1099</v>
      </c>
      <c r="I301" s="2" t="s">
        <v>1907</v>
      </c>
      <c r="J301" t="s">
        <v>1962</v>
      </c>
      <c r="M301" s="2" t="s">
        <v>1907</v>
      </c>
      <c r="N301" s="11" t="s">
        <v>3772</v>
      </c>
      <c r="O301" s="1">
        <v>1</v>
      </c>
      <c r="P301" s="11" t="s">
        <v>3123</v>
      </c>
      <c r="Q301" s="1">
        <v>1</v>
      </c>
      <c r="R301" s="11" t="s">
        <v>3828</v>
      </c>
      <c r="AJ301" t="s">
        <v>561</v>
      </c>
    </row>
    <row r="302" spans="2:36" x14ac:dyDescent="0.2">
      <c r="G302" t="s">
        <v>1099</v>
      </c>
      <c r="I302" s="1">
        <v>1</v>
      </c>
      <c r="J302" t="s">
        <v>1964</v>
      </c>
      <c r="M302" s="1">
        <v>1</v>
      </c>
      <c r="N302" t="s">
        <v>598</v>
      </c>
      <c r="O302" t="s">
        <v>1099</v>
      </c>
      <c r="P302" t="s">
        <v>3215</v>
      </c>
      <c r="AJ302" t="s">
        <v>561</v>
      </c>
    </row>
    <row r="303" spans="2:36" x14ac:dyDescent="0.2">
      <c r="G303" t="s">
        <v>1099</v>
      </c>
      <c r="I303" t="s">
        <v>1099</v>
      </c>
      <c r="M303" t="s">
        <v>1099</v>
      </c>
      <c r="N303" t="s">
        <v>1787</v>
      </c>
      <c r="O303" s="1">
        <v>1</v>
      </c>
      <c r="P303" t="s">
        <v>2169</v>
      </c>
      <c r="AJ303" t="s">
        <v>561</v>
      </c>
    </row>
    <row r="304" spans="2:36" x14ac:dyDescent="0.2">
      <c r="G304" t="s">
        <v>1099</v>
      </c>
      <c r="I304" t="s">
        <v>1099</v>
      </c>
      <c r="M304" t="s">
        <v>1099</v>
      </c>
      <c r="N304" t="s">
        <v>1786</v>
      </c>
      <c r="O304" t="s">
        <v>1099</v>
      </c>
      <c r="Q304" s="2" t="s">
        <v>1907</v>
      </c>
      <c r="R304" t="s">
        <v>2856</v>
      </c>
      <c r="AJ304" t="s">
        <v>561</v>
      </c>
    </row>
    <row r="305" spans="7:36" x14ac:dyDescent="0.2">
      <c r="G305" t="s">
        <v>1099</v>
      </c>
      <c r="I305" t="s">
        <v>1099</v>
      </c>
      <c r="L305" s="86" t="s">
        <v>2564</v>
      </c>
      <c r="M305" s="1">
        <v>1</v>
      </c>
      <c r="N305" t="s">
        <v>1788</v>
      </c>
      <c r="O305" s="2" t="s">
        <v>1907</v>
      </c>
      <c r="P305" t="s">
        <v>2286</v>
      </c>
      <c r="Q305" s="1">
        <v>1</v>
      </c>
      <c r="R305" t="s">
        <v>1965</v>
      </c>
      <c r="AJ305" t="s">
        <v>561</v>
      </c>
    </row>
    <row r="306" spans="7:36" x14ac:dyDescent="0.2">
      <c r="G306" t="s">
        <v>1099</v>
      </c>
      <c r="I306" s="2" t="s">
        <v>1907</v>
      </c>
      <c r="J306" t="s">
        <v>299</v>
      </c>
      <c r="K306" s="2" t="s">
        <v>1907</v>
      </c>
      <c r="L306" s="11" t="s">
        <v>3771</v>
      </c>
      <c r="M306" t="s">
        <v>1099</v>
      </c>
      <c r="O306" s="1">
        <v>1</v>
      </c>
      <c r="P306" t="s">
        <v>4459</v>
      </c>
      <c r="Q306" t="s">
        <v>1099</v>
      </c>
      <c r="AJ306" t="s">
        <v>561</v>
      </c>
    </row>
    <row r="307" spans="7:36" x14ac:dyDescent="0.2">
      <c r="G307" t="s">
        <v>1099</v>
      </c>
      <c r="I307" t="s">
        <v>1099</v>
      </c>
      <c r="J307" s="39" t="s">
        <v>913</v>
      </c>
      <c r="K307" s="1">
        <v>1</v>
      </c>
      <c r="L307" t="s">
        <v>3213</v>
      </c>
      <c r="M307" t="s">
        <v>1099</v>
      </c>
      <c r="Q307" s="2" t="s">
        <v>1907</v>
      </c>
      <c r="R307" t="s">
        <v>1967</v>
      </c>
      <c r="AJ307" t="s">
        <v>561</v>
      </c>
    </row>
    <row r="308" spans="7:36" x14ac:dyDescent="0.2">
      <c r="G308" t="s">
        <v>1099</v>
      </c>
      <c r="I308" s="1">
        <v>1</v>
      </c>
      <c r="J308" t="s">
        <v>1966</v>
      </c>
      <c r="K308" t="s">
        <v>1099</v>
      </c>
      <c r="L308" t="s">
        <v>1154</v>
      </c>
      <c r="M308" s="2" t="s">
        <v>1907</v>
      </c>
      <c r="N308" s="11" t="s">
        <v>3773</v>
      </c>
      <c r="O308" s="2" t="s">
        <v>1907</v>
      </c>
      <c r="P308" t="s">
        <v>201</v>
      </c>
      <c r="Q308" s="1">
        <v>1</v>
      </c>
      <c r="R308" s="11" t="s">
        <v>3829</v>
      </c>
      <c r="T308" s="86" t="s">
        <v>2564</v>
      </c>
      <c r="AJ308" t="s">
        <v>561</v>
      </c>
    </row>
    <row r="309" spans="7:36" x14ac:dyDescent="0.2">
      <c r="G309" t="s">
        <v>1099</v>
      </c>
      <c r="I309" t="s">
        <v>1099</v>
      </c>
      <c r="J309" t="s">
        <v>1178</v>
      </c>
      <c r="K309" t="s">
        <v>1099</v>
      </c>
      <c r="M309" s="1">
        <v>1</v>
      </c>
      <c r="N309" t="s">
        <v>1968</v>
      </c>
      <c r="O309" t="s">
        <v>1099</v>
      </c>
      <c r="P309" s="39" t="s">
        <v>2101</v>
      </c>
      <c r="S309" s="2" t="s">
        <v>1907</v>
      </c>
      <c r="T309" s="14" t="s">
        <v>1595</v>
      </c>
      <c r="AJ309" t="s">
        <v>561</v>
      </c>
    </row>
    <row r="310" spans="7:36" x14ac:dyDescent="0.2">
      <c r="G310" t="s">
        <v>1099</v>
      </c>
      <c r="I310" t="s">
        <v>1099</v>
      </c>
      <c r="J310" t="s">
        <v>417</v>
      </c>
      <c r="K310" s="2" t="s">
        <v>1907</v>
      </c>
      <c r="L310" t="s">
        <v>1648</v>
      </c>
      <c r="M310" t="s">
        <v>1099</v>
      </c>
      <c r="N310" t="s">
        <v>1154</v>
      </c>
      <c r="O310" s="1">
        <v>1</v>
      </c>
      <c r="P310" t="s">
        <v>3037</v>
      </c>
      <c r="Q310" s="2" t="s">
        <v>1907</v>
      </c>
      <c r="R310" s="14" t="s">
        <v>5179</v>
      </c>
      <c r="S310" s="1">
        <v>1</v>
      </c>
      <c r="T310" s="14" t="s">
        <v>3135</v>
      </c>
      <c r="AJ310" t="s">
        <v>561</v>
      </c>
    </row>
    <row r="311" spans="7:36" x14ac:dyDescent="0.2">
      <c r="G311" t="s">
        <v>1099</v>
      </c>
      <c r="I311" s="1">
        <v>1</v>
      </c>
      <c r="J311" t="s">
        <v>1630</v>
      </c>
      <c r="K311" s="1">
        <v>1</v>
      </c>
      <c r="L311" t="s">
        <v>1480</v>
      </c>
      <c r="O311" t="s">
        <v>1099</v>
      </c>
      <c r="P311" t="s">
        <v>2287</v>
      </c>
      <c r="Q311" s="1">
        <v>1</v>
      </c>
      <c r="R311" s="14" t="s">
        <v>3608</v>
      </c>
      <c r="S311" t="s">
        <v>1099</v>
      </c>
      <c r="AJ311" t="s">
        <v>561</v>
      </c>
    </row>
    <row r="312" spans="7:36" x14ac:dyDescent="0.2">
      <c r="G312" t="s">
        <v>1099</v>
      </c>
      <c r="I312" t="s">
        <v>1099</v>
      </c>
      <c r="K312" t="s">
        <v>1099</v>
      </c>
      <c r="M312" s="2" t="s">
        <v>1907</v>
      </c>
      <c r="N312" t="s">
        <v>1789</v>
      </c>
      <c r="O312" t="s">
        <v>1099</v>
      </c>
      <c r="P312" t="s">
        <v>3038</v>
      </c>
      <c r="Q312" t="s">
        <v>1099</v>
      </c>
      <c r="R312" s="14" t="s">
        <v>3609</v>
      </c>
      <c r="S312" s="2" t="s">
        <v>1907</v>
      </c>
      <c r="T312" s="14" t="s">
        <v>673</v>
      </c>
      <c r="AJ312" t="s">
        <v>561</v>
      </c>
    </row>
    <row r="313" spans="7:36" x14ac:dyDescent="0.2">
      <c r="G313" t="s">
        <v>1099</v>
      </c>
      <c r="I313" t="s">
        <v>1099</v>
      </c>
      <c r="K313" s="2" t="s">
        <v>1907</v>
      </c>
      <c r="L313" s="11" t="s">
        <v>3770</v>
      </c>
      <c r="M313" s="1">
        <v>1</v>
      </c>
      <c r="N313" t="s">
        <v>597</v>
      </c>
      <c r="O313" s="1">
        <v>1</v>
      </c>
      <c r="P313" t="s">
        <v>2288</v>
      </c>
      <c r="Q313" s="1">
        <v>1</v>
      </c>
      <c r="R313" s="14" t="s">
        <v>2358</v>
      </c>
      <c r="S313" s="1">
        <v>1</v>
      </c>
      <c r="T313" s="14" t="s">
        <v>3134</v>
      </c>
      <c r="AJ313" t="s">
        <v>561</v>
      </c>
    </row>
    <row r="314" spans="7:36" x14ac:dyDescent="0.2">
      <c r="G314" t="s">
        <v>1099</v>
      </c>
      <c r="I314" t="s">
        <v>1099</v>
      </c>
      <c r="K314" s="1">
        <v>1</v>
      </c>
      <c r="L314" t="s">
        <v>640</v>
      </c>
      <c r="M314" t="s">
        <v>1099</v>
      </c>
      <c r="O314" t="s">
        <v>1099</v>
      </c>
      <c r="Q314" t="s">
        <v>1099</v>
      </c>
      <c r="S314" t="s">
        <v>1099</v>
      </c>
      <c r="AJ314" t="s">
        <v>561</v>
      </c>
    </row>
    <row r="315" spans="7:36" x14ac:dyDescent="0.2">
      <c r="G315" t="s">
        <v>1099</v>
      </c>
      <c r="I315" t="s">
        <v>1099</v>
      </c>
      <c r="K315" t="s">
        <v>1099</v>
      </c>
      <c r="L315" t="s">
        <v>1077</v>
      </c>
      <c r="M315" s="2" t="s">
        <v>1907</v>
      </c>
      <c r="N315" t="s">
        <v>2032</v>
      </c>
      <c r="O315" s="2" t="s">
        <v>1907</v>
      </c>
      <c r="P315" t="s">
        <v>2904</v>
      </c>
      <c r="Q315" s="2" t="s">
        <v>1907</v>
      </c>
      <c r="R315" s="14" t="s">
        <v>1512</v>
      </c>
      <c r="S315" s="2" t="s">
        <v>1907</v>
      </c>
      <c r="T315" s="14" t="s">
        <v>1596</v>
      </c>
      <c r="AJ315" t="s">
        <v>561</v>
      </c>
    </row>
    <row r="316" spans="7:36" x14ac:dyDescent="0.2">
      <c r="G316" t="s">
        <v>1099</v>
      </c>
      <c r="I316" s="2" t="s">
        <v>1907</v>
      </c>
      <c r="J316" t="s">
        <v>1499</v>
      </c>
      <c r="K316" t="s">
        <v>1099</v>
      </c>
      <c r="M316" t="s">
        <v>1099</v>
      </c>
      <c r="N316" t="s">
        <v>3214</v>
      </c>
      <c r="O316" s="1">
        <v>1</v>
      </c>
      <c r="P316" t="s">
        <v>639</v>
      </c>
      <c r="Q316" s="1">
        <v>1</v>
      </c>
      <c r="R316" s="14" t="s">
        <v>3131</v>
      </c>
      <c r="S316" s="1">
        <v>1</v>
      </c>
      <c r="T316" s="14" t="s">
        <v>3132</v>
      </c>
      <c r="AJ316" t="s">
        <v>561</v>
      </c>
    </row>
    <row r="317" spans="7:36" x14ac:dyDescent="0.2">
      <c r="G317" t="s">
        <v>1099</v>
      </c>
      <c r="I317" s="1">
        <v>1</v>
      </c>
      <c r="J317" t="s">
        <v>5776</v>
      </c>
      <c r="K317" t="s">
        <v>1099</v>
      </c>
      <c r="Q317" t="s">
        <v>1099</v>
      </c>
      <c r="S317" t="s">
        <v>1099</v>
      </c>
      <c r="AJ317" t="s">
        <v>561</v>
      </c>
    </row>
    <row r="318" spans="7:36" x14ac:dyDescent="0.2">
      <c r="G318" t="s">
        <v>1099</v>
      </c>
      <c r="I318" t="s">
        <v>1099</v>
      </c>
      <c r="K318" s="2" t="s">
        <v>1907</v>
      </c>
      <c r="L318" s="11" t="s">
        <v>3777</v>
      </c>
      <c r="M318" s="2" t="s">
        <v>1907</v>
      </c>
      <c r="N318" t="s">
        <v>837</v>
      </c>
      <c r="Q318" s="2" t="s">
        <v>1907</v>
      </c>
      <c r="R318" s="14" t="s">
        <v>122</v>
      </c>
      <c r="S318" s="2" t="s">
        <v>1907</v>
      </c>
      <c r="T318" s="14" t="s">
        <v>840</v>
      </c>
      <c r="AJ318" t="s">
        <v>561</v>
      </c>
    </row>
    <row r="319" spans="7:36" x14ac:dyDescent="0.2">
      <c r="G319" t="s">
        <v>1099</v>
      </c>
      <c r="I319" s="2" t="s">
        <v>1907</v>
      </c>
      <c r="J319" t="s">
        <v>839</v>
      </c>
      <c r="K319" s="1">
        <v>1</v>
      </c>
      <c r="L319" t="s">
        <v>602</v>
      </c>
      <c r="M319" s="1">
        <v>1</v>
      </c>
      <c r="N319" t="s">
        <v>596</v>
      </c>
      <c r="Q319" s="1">
        <v>1</v>
      </c>
      <c r="R319" s="14" t="s">
        <v>838</v>
      </c>
      <c r="S319" s="1">
        <v>1</v>
      </c>
      <c r="T319" s="14" t="s">
        <v>3133</v>
      </c>
      <c r="AJ319" t="s">
        <v>561</v>
      </c>
    </row>
    <row r="320" spans="7:36" x14ac:dyDescent="0.2">
      <c r="G320" t="s">
        <v>1099</v>
      </c>
      <c r="I320" s="1">
        <v>1</v>
      </c>
      <c r="J320" t="s">
        <v>841</v>
      </c>
      <c r="K320" t="s">
        <v>1099</v>
      </c>
      <c r="L320" t="s">
        <v>842</v>
      </c>
      <c r="M320" s="1"/>
      <c r="Q320" t="s">
        <v>1099</v>
      </c>
      <c r="S320" s="1"/>
      <c r="T320" s="14"/>
    </row>
    <row r="321" spans="7:36" x14ac:dyDescent="0.2">
      <c r="G321" t="s">
        <v>1099</v>
      </c>
      <c r="I321" t="s">
        <v>1099</v>
      </c>
      <c r="K321" t="s">
        <v>1099</v>
      </c>
      <c r="Q321" s="2" t="s">
        <v>1907</v>
      </c>
      <c r="R321" s="14" t="s">
        <v>3606</v>
      </c>
      <c r="AJ321" t="s">
        <v>561</v>
      </c>
    </row>
    <row r="322" spans="7:36" x14ac:dyDescent="0.2">
      <c r="G322" t="s">
        <v>1099</v>
      </c>
      <c r="I322" t="s">
        <v>1099</v>
      </c>
      <c r="K322" t="s">
        <v>1099</v>
      </c>
      <c r="Q322" s="1">
        <v>1</v>
      </c>
      <c r="R322" s="14" t="s">
        <v>1259</v>
      </c>
      <c r="S322" s="2" t="s">
        <v>1907</v>
      </c>
      <c r="T322" s="14" t="s">
        <v>3747</v>
      </c>
      <c r="U322" s="2" t="s">
        <v>1907</v>
      </c>
      <c r="V322" s="64" t="s">
        <v>2951</v>
      </c>
      <c r="AJ322" t="s">
        <v>561</v>
      </c>
    </row>
    <row r="323" spans="7:36" x14ac:dyDescent="0.2">
      <c r="G323" t="s">
        <v>1099</v>
      </c>
      <c r="I323" t="s">
        <v>1099</v>
      </c>
      <c r="K323" t="s">
        <v>1099</v>
      </c>
      <c r="O323" s="2" t="s">
        <v>1907</v>
      </c>
      <c r="P323" s="14" t="s">
        <v>2289</v>
      </c>
      <c r="Q323" t="s">
        <v>1099</v>
      </c>
      <c r="S323" s="1">
        <v>1</v>
      </c>
      <c r="T323" s="27" t="s">
        <v>1709</v>
      </c>
      <c r="AJ323" t="s">
        <v>561</v>
      </c>
    </row>
    <row r="324" spans="7:36" x14ac:dyDescent="0.2">
      <c r="G324" t="s">
        <v>1099</v>
      </c>
      <c r="I324" t="s">
        <v>1099</v>
      </c>
      <c r="K324" s="2" t="s">
        <v>1907</v>
      </c>
      <c r="L324" t="s">
        <v>2615</v>
      </c>
      <c r="O324" s="1">
        <v>1</v>
      </c>
      <c r="P324" s="14" t="s">
        <v>3127</v>
      </c>
      <c r="Q324" s="2" t="s">
        <v>1907</v>
      </c>
      <c r="R324" s="14" t="s">
        <v>2321</v>
      </c>
      <c r="S324" t="s">
        <v>1099</v>
      </c>
      <c r="T324" s="14" t="s">
        <v>1833</v>
      </c>
      <c r="U324" s="2" t="s">
        <v>1907</v>
      </c>
      <c r="V324" s="14" t="s">
        <v>854</v>
      </c>
      <c r="AJ324" t="s">
        <v>561</v>
      </c>
    </row>
    <row r="325" spans="7:36" x14ac:dyDescent="0.2">
      <c r="G325" t="s">
        <v>1099</v>
      </c>
      <c r="I325" t="s">
        <v>1099</v>
      </c>
      <c r="K325" s="1">
        <v>1</v>
      </c>
      <c r="L325" t="s">
        <v>575</v>
      </c>
      <c r="O325" t="s">
        <v>1099</v>
      </c>
      <c r="P325" s="14"/>
      <c r="Q325" s="1">
        <v>1</v>
      </c>
      <c r="R325" s="14" t="s">
        <v>3130</v>
      </c>
      <c r="S325" t="s">
        <v>1099</v>
      </c>
      <c r="T325" s="64" t="s">
        <v>1231</v>
      </c>
      <c r="U325" s="1">
        <v>1</v>
      </c>
      <c r="V325" s="14" t="s">
        <v>1547</v>
      </c>
      <c r="AJ325" t="s">
        <v>561</v>
      </c>
    </row>
    <row r="326" spans="7:36" x14ac:dyDescent="0.2">
      <c r="G326" t="s">
        <v>1099</v>
      </c>
      <c r="I326" t="s">
        <v>1099</v>
      </c>
      <c r="O326" s="2" t="s">
        <v>1907</v>
      </c>
      <c r="P326" s="14" t="s">
        <v>716</v>
      </c>
      <c r="Q326" t="s">
        <v>1099</v>
      </c>
      <c r="S326" t="s">
        <v>1099</v>
      </c>
      <c r="T326" s="64" t="s">
        <v>2950</v>
      </c>
      <c r="U326" t="s">
        <v>1099</v>
      </c>
      <c r="V326" s="202" t="s">
        <v>6257</v>
      </c>
      <c r="AJ326" t="s">
        <v>561</v>
      </c>
    </row>
    <row r="327" spans="7:36" x14ac:dyDescent="0.2">
      <c r="G327" t="s">
        <v>1099</v>
      </c>
      <c r="I327" s="2" t="s">
        <v>1907</v>
      </c>
      <c r="J327" s="15" t="s">
        <v>3778</v>
      </c>
      <c r="K327" s="2" t="s">
        <v>1907</v>
      </c>
      <c r="L327" s="15" t="s">
        <v>2891</v>
      </c>
      <c r="O327" s="1">
        <v>1</v>
      </c>
      <c r="P327" s="14" t="s">
        <v>2821</v>
      </c>
      <c r="Q327" s="2" t="s">
        <v>1907</v>
      </c>
      <c r="R327" s="14" t="s">
        <v>5180</v>
      </c>
      <c r="S327" s="1">
        <v>1</v>
      </c>
      <c r="T327" s="64" t="s">
        <v>4457</v>
      </c>
      <c r="U327" t="s">
        <v>1099</v>
      </c>
      <c r="X327" s="32"/>
      <c r="AJ327" t="s">
        <v>561</v>
      </c>
    </row>
    <row r="328" spans="7:36" x14ac:dyDescent="0.2">
      <c r="G328" t="s">
        <v>1099</v>
      </c>
      <c r="I328" s="1">
        <v>1</v>
      </c>
      <c r="J328" s="15" t="s">
        <v>2822</v>
      </c>
      <c r="K328" s="1">
        <v>1</v>
      </c>
      <c r="L328" s="14" t="s">
        <v>2823</v>
      </c>
      <c r="O328" t="s">
        <v>1099</v>
      </c>
      <c r="P328" s="14"/>
      <c r="Q328" s="1">
        <v>1</v>
      </c>
      <c r="R328" s="14" t="s">
        <v>3129</v>
      </c>
      <c r="T328" s="64"/>
      <c r="U328" s="2" t="s">
        <v>1907</v>
      </c>
      <c r="V328" s="14" t="s">
        <v>1432</v>
      </c>
      <c r="X328" s="32"/>
      <c r="AJ328" t="s">
        <v>561</v>
      </c>
    </row>
    <row r="329" spans="7:36" x14ac:dyDescent="0.2">
      <c r="G329" t="s">
        <v>1099</v>
      </c>
      <c r="I329" t="s">
        <v>1099</v>
      </c>
      <c r="J329" s="14" t="s">
        <v>2824</v>
      </c>
      <c r="K329" t="s">
        <v>1099</v>
      </c>
      <c r="O329" s="2" t="s">
        <v>1907</v>
      </c>
      <c r="P329" s="14" t="s">
        <v>2825</v>
      </c>
      <c r="Q329" s="1">
        <v>1</v>
      </c>
      <c r="R329" s="14" t="s">
        <v>3923</v>
      </c>
      <c r="S329" s="2" t="s">
        <v>1907</v>
      </c>
      <c r="T329" t="s">
        <v>1597</v>
      </c>
      <c r="U329" s="1">
        <v>1</v>
      </c>
      <c r="V329" s="14" t="s">
        <v>641</v>
      </c>
      <c r="AJ329" t="s">
        <v>561</v>
      </c>
    </row>
    <row r="330" spans="7:36" x14ac:dyDescent="0.2">
      <c r="G330" t="s">
        <v>1099</v>
      </c>
      <c r="I330" t="s">
        <v>1099</v>
      </c>
      <c r="J330" s="14" t="s">
        <v>1792</v>
      </c>
      <c r="K330" s="2" t="s">
        <v>1907</v>
      </c>
      <c r="L330" s="14" t="s">
        <v>2408</v>
      </c>
      <c r="O330" s="1">
        <v>1</v>
      </c>
      <c r="P330" s="14" t="s">
        <v>2679</v>
      </c>
      <c r="Q330" t="s">
        <v>1099</v>
      </c>
      <c r="S330" s="1">
        <v>1</v>
      </c>
      <c r="T330" s="11" t="s">
        <v>3136</v>
      </c>
      <c r="U330" t="s">
        <v>1099</v>
      </c>
      <c r="AJ330" t="s">
        <v>561</v>
      </c>
    </row>
    <row r="331" spans="7:36" x14ac:dyDescent="0.2">
      <c r="G331" t="s">
        <v>1099</v>
      </c>
      <c r="I331" s="1">
        <v>1</v>
      </c>
      <c r="J331" s="32" t="s">
        <v>2083</v>
      </c>
      <c r="K331" s="1">
        <v>1</v>
      </c>
      <c r="L331" s="14" t="s">
        <v>2555</v>
      </c>
      <c r="M331" s="2" t="s">
        <v>1907</v>
      </c>
      <c r="N331" s="14" t="s">
        <v>1744</v>
      </c>
      <c r="O331" t="s">
        <v>1099</v>
      </c>
      <c r="P331" s="14"/>
      <c r="Q331" s="2" t="s">
        <v>1907</v>
      </c>
      <c r="R331" s="14" t="s">
        <v>3607</v>
      </c>
      <c r="S331" t="s">
        <v>1099</v>
      </c>
      <c r="U331" s="2" t="s">
        <v>1907</v>
      </c>
      <c r="V331" s="14" t="s">
        <v>1867</v>
      </c>
      <c r="AJ331" t="s">
        <v>561</v>
      </c>
    </row>
    <row r="332" spans="7:36" x14ac:dyDescent="0.2">
      <c r="G332" t="s">
        <v>1099</v>
      </c>
      <c r="I332" t="s">
        <v>1099</v>
      </c>
      <c r="J332" s="14"/>
      <c r="K332" t="s">
        <v>1099</v>
      </c>
      <c r="M332" s="1">
        <v>1</v>
      </c>
      <c r="N332" s="14" t="s">
        <v>2557</v>
      </c>
      <c r="O332" s="2" t="s">
        <v>1907</v>
      </c>
      <c r="P332" s="14" t="s">
        <v>199</v>
      </c>
      <c r="Q332" s="1">
        <v>1</v>
      </c>
      <c r="R332" s="14" t="s">
        <v>3128</v>
      </c>
      <c r="S332" s="2" t="s">
        <v>1907</v>
      </c>
      <c r="T332" t="s">
        <v>1597</v>
      </c>
      <c r="U332" s="1">
        <v>1</v>
      </c>
      <c r="V332" s="14" t="s">
        <v>836</v>
      </c>
      <c r="AJ332" t="s">
        <v>561</v>
      </c>
    </row>
    <row r="333" spans="7:36" x14ac:dyDescent="0.2">
      <c r="G333" t="s">
        <v>1099</v>
      </c>
      <c r="I333" t="s">
        <v>1099</v>
      </c>
      <c r="J333" s="14"/>
      <c r="K333" s="2" t="s">
        <v>1907</v>
      </c>
      <c r="L333" s="14" t="s">
        <v>742</v>
      </c>
      <c r="M333" t="s">
        <v>1099</v>
      </c>
      <c r="O333" s="1">
        <v>1</v>
      </c>
      <c r="P333" s="14" t="s">
        <v>3125</v>
      </c>
      <c r="S333" s="1">
        <v>1</v>
      </c>
      <c r="T333" s="11" t="s">
        <v>3137</v>
      </c>
      <c r="U333" s="1">
        <v>1</v>
      </c>
      <c r="V333" s="149" t="s">
        <v>4427</v>
      </c>
      <c r="AJ333" t="s">
        <v>561</v>
      </c>
    </row>
    <row r="334" spans="7:36" x14ac:dyDescent="0.2">
      <c r="G334" t="s">
        <v>1099</v>
      </c>
      <c r="I334" t="s">
        <v>1099</v>
      </c>
      <c r="J334" s="14"/>
      <c r="K334" s="1">
        <v>1</v>
      </c>
      <c r="L334" s="14" t="s">
        <v>2009</v>
      </c>
      <c r="M334" s="2" t="s">
        <v>1907</v>
      </c>
      <c r="N334" s="14" t="s">
        <v>3776</v>
      </c>
      <c r="O334" t="s">
        <v>1099</v>
      </c>
      <c r="P334" s="14" t="s">
        <v>3124</v>
      </c>
      <c r="Q334" s="2"/>
      <c r="R334" s="14"/>
      <c r="S334" t="s">
        <v>1099</v>
      </c>
      <c r="U334" t="s">
        <v>1099</v>
      </c>
      <c r="V334" s="149" t="s">
        <v>4428</v>
      </c>
      <c r="AJ334" t="s">
        <v>561</v>
      </c>
    </row>
    <row r="335" spans="7:36" x14ac:dyDescent="0.2">
      <c r="G335" t="s">
        <v>1099</v>
      </c>
      <c r="I335" t="s">
        <v>1099</v>
      </c>
      <c r="J335" s="14"/>
      <c r="K335" t="s">
        <v>1099</v>
      </c>
      <c r="M335" s="1">
        <v>1</v>
      </c>
      <c r="N335" s="14" t="s">
        <v>2010</v>
      </c>
      <c r="O335" t="s">
        <v>1099</v>
      </c>
      <c r="P335" s="14" t="s">
        <v>3126</v>
      </c>
      <c r="Q335" s="2"/>
      <c r="R335" s="14"/>
      <c r="S335" s="2" t="s">
        <v>1907</v>
      </c>
      <c r="T335" t="s">
        <v>1598</v>
      </c>
      <c r="U335" t="s">
        <v>1099</v>
      </c>
      <c r="AJ335" t="s">
        <v>561</v>
      </c>
    </row>
    <row r="336" spans="7:36" x14ac:dyDescent="0.2">
      <c r="G336" t="s">
        <v>1099</v>
      </c>
      <c r="I336" t="s">
        <v>1099</v>
      </c>
      <c r="J336" s="14"/>
      <c r="K336" s="2" t="s">
        <v>1907</v>
      </c>
      <c r="L336" s="14" t="s">
        <v>3775</v>
      </c>
      <c r="M336" t="s">
        <v>1099</v>
      </c>
      <c r="N336" s="14" t="s">
        <v>1745</v>
      </c>
      <c r="O336" s="1">
        <v>1</v>
      </c>
      <c r="P336" s="14" t="s">
        <v>1347</v>
      </c>
      <c r="Q336" s="2"/>
      <c r="R336" s="14"/>
      <c r="S336" s="1">
        <v>1</v>
      </c>
      <c r="T336" s="11" t="s">
        <v>3138</v>
      </c>
      <c r="U336" s="2" t="s">
        <v>1907</v>
      </c>
      <c r="V336" s="14" t="s">
        <v>548</v>
      </c>
      <c r="AJ336" t="s">
        <v>561</v>
      </c>
    </row>
    <row r="337" spans="7:36" x14ac:dyDescent="0.2">
      <c r="G337" t="s">
        <v>1099</v>
      </c>
      <c r="I337" t="s">
        <v>1099</v>
      </c>
      <c r="K337" s="1">
        <v>1</v>
      </c>
      <c r="L337" s="14" t="s">
        <v>2125</v>
      </c>
      <c r="M337" s="1">
        <v>1</v>
      </c>
      <c r="N337" s="14" t="s">
        <v>1746</v>
      </c>
      <c r="Q337" s="2"/>
      <c r="R337" s="14"/>
      <c r="S337" t="s">
        <v>1099</v>
      </c>
      <c r="U337" s="1">
        <v>1</v>
      </c>
      <c r="V337" s="15" t="s">
        <v>3172</v>
      </c>
      <c r="AJ337" t="s">
        <v>561</v>
      </c>
    </row>
    <row r="338" spans="7:36" x14ac:dyDescent="0.2">
      <c r="G338" t="s">
        <v>1099</v>
      </c>
      <c r="I338" t="s">
        <v>1099</v>
      </c>
      <c r="K338" t="s">
        <v>1099</v>
      </c>
      <c r="L338" s="14" t="s">
        <v>1077</v>
      </c>
      <c r="Q338" s="2"/>
      <c r="R338" s="14"/>
      <c r="S338" s="2" t="s">
        <v>1907</v>
      </c>
      <c r="T338" t="s">
        <v>1599</v>
      </c>
      <c r="U338" t="s">
        <v>1099</v>
      </c>
      <c r="AJ338" t="s">
        <v>561</v>
      </c>
    </row>
    <row r="339" spans="7:36" x14ac:dyDescent="0.2">
      <c r="G339" t="s">
        <v>1099</v>
      </c>
      <c r="I339" t="s">
        <v>1099</v>
      </c>
      <c r="J339" s="15"/>
      <c r="K339" s="2"/>
      <c r="L339" s="15"/>
      <c r="P339" s="14"/>
      <c r="Q339" s="2"/>
      <c r="R339" s="14"/>
      <c r="S339" s="1">
        <v>1</v>
      </c>
      <c r="T339" t="s">
        <v>2126</v>
      </c>
      <c r="U339" s="2" t="s">
        <v>1907</v>
      </c>
      <c r="V339" s="14" t="s">
        <v>1175</v>
      </c>
      <c r="AJ339" t="s">
        <v>561</v>
      </c>
    </row>
    <row r="340" spans="7:36" x14ac:dyDescent="0.2">
      <c r="G340" t="s">
        <v>1099</v>
      </c>
      <c r="I340" t="s">
        <v>1099</v>
      </c>
      <c r="J340" s="15"/>
      <c r="K340" s="2"/>
      <c r="L340" s="15"/>
      <c r="P340" s="14"/>
      <c r="Q340" s="2"/>
      <c r="R340" s="14"/>
      <c r="S340" t="s">
        <v>1099</v>
      </c>
      <c r="U340" s="1">
        <v>1</v>
      </c>
      <c r="V340" s="14" t="s">
        <v>573</v>
      </c>
      <c r="AJ340" t="s">
        <v>561</v>
      </c>
    </row>
    <row r="341" spans="7:36" x14ac:dyDescent="0.2">
      <c r="G341" t="s">
        <v>1099</v>
      </c>
      <c r="I341" t="s">
        <v>1099</v>
      </c>
      <c r="J341" s="15"/>
      <c r="K341" s="2"/>
      <c r="L341" s="15"/>
      <c r="P341" s="14"/>
      <c r="Q341" s="2"/>
      <c r="R341" s="14"/>
      <c r="S341" s="2" t="s">
        <v>1907</v>
      </c>
      <c r="T341" t="s">
        <v>3168</v>
      </c>
      <c r="U341" s="6" t="s">
        <v>1099</v>
      </c>
      <c r="V341" s="42" t="s">
        <v>3171</v>
      </c>
      <c r="W341" s="6"/>
      <c r="AJ341" t="s">
        <v>561</v>
      </c>
    </row>
    <row r="342" spans="7:36" x14ac:dyDescent="0.2">
      <c r="G342" t="s">
        <v>1099</v>
      </c>
      <c r="I342" t="s">
        <v>1099</v>
      </c>
      <c r="S342" s="1">
        <v>1</v>
      </c>
      <c r="T342" s="32" t="s">
        <v>1678</v>
      </c>
      <c r="U342" s="6" t="s">
        <v>1907</v>
      </c>
      <c r="V342" s="126" t="s">
        <v>1919</v>
      </c>
      <c r="W342" s="6"/>
      <c r="AJ342" t="s">
        <v>561</v>
      </c>
    </row>
    <row r="343" spans="7:36" x14ac:dyDescent="0.2">
      <c r="G343" t="s">
        <v>1099</v>
      </c>
      <c r="I343" t="s">
        <v>1099</v>
      </c>
      <c r="S343" s="1">
        <v>1</v>
      </c>
      <c r="T343" s="149" t="s">
        <v>4435</v>
      </c>
      <c r="U343" s="6" t="s">
        <v>1099</v>
      </c>
      <c r="V343" s="126" t="s">
        <v>3169</v>
      </c>
      <c r="W343" s="6"/>
      <c r="AJ343" t="s">
        <v>561</v>
      </c>
    </row>
    <row r="344" spans="7:36" x14ac:dyDescent="0.2">
      <c r="G344" t="s">
        <v>1099</v>
      </c>
      <c r="I344" t="s">
        <v>1099</v>
      </c>
      <c r="S344" t="s">
        <v>1099</v>
      </c>
      <c r="T344" s="14" t="s">
        <v>2021</v>
      </c>
      <c r="U344" s="6" t="s">
        <v>1099</v>
      </c>
      <c r="V344" s="126" t="s">
        <v>3170</v>
      </c>
      <c r="W344" s="6"/>
      <c r="AJ344" t="s">
        <v>561</v>
      </c>
    </row>
    <row r="345" spans="7:36" x14ac:dyDescent="0.2">
      <c r="G345" t="s">
        <v>1099</v>
      </c>
      <c r="I345" t="s">
        <v>1099</v>
      </c>
      <c r="S345" t="s">
        <v>1099</v>
      </c>
      <c r="T345" s="14"/>
      <c r="U345" s="6" t="s">
        <v>1099</v>
      </c>
      <c r="V345" s="14" t="s">
        <v>4558</v>
      </c>
      <c r="W345" s="6"/>
      <c r="AJ345" t="s">
        <v>561</v>
      </c>
    </row>
    <row r="346" spans="7:36" x14ac:dyDescent="0.2">
      <c r="G346" t="s">
        <v>1099</v>
      </c>
      <c r="I346" t="s">
        <v>1099</v>
      </c>
      <c r="S346" t="s">
        <v>1099</v>
      </c>
      <c r="U346" s="6"/>
      <c r="V346" s="6"/>
      <c r="W346" s="6"/>
      <c r="AJ346" t="s">
        <v>561</v>
      </c>
    </row>
    <row r="347" spans="7:36" x14ac:dyDescent="0.2">
      <c r="G347" t="s">
        <v>1099</v>
      </c>
      <c r="I347" t="s">
        <v>1099</v>
      </c>
      <c r="S347" t="s">
        <v>1099</v>
      </c>
      <c r="U347" s="2" t="s">
        <v>1907</v>
      </c>
      <c r="V347" s="38" t="s">
        <v>920</v>
      </c>
      <c r="AJ347" t="s">
        <v>561</v>
      </c>
    </row>
    <row r="348" spans="7:36" x14ac:dyDescent="0.2">
      <c r="G348" t="s">
        <v>1099</v>
      </c>
      <c r="I348" t="s">
        <v>1099</v>
      </c>
      <c r="S348" t="s">
        <v>1099</v>
      </c>
      <c r="U348" s="1">
        <v>1</v>
      </c>
      <c r="V348" s="11" t="s">
        <v>4138</v>
      </c>
      <c r="AJ348" t="s">
        <v>561</v>
      </c>
    </row>
    <row r="349" spans="7:36" x14ac:dyDescent="0.2">
      <c r="G349" t="s">
        <v>1099</v>
      </c>
      <c r="I349" t="s">
        <v>1099</v>
      </c>
      <c r="S349" t="s">
        <v>1099</v>
      </c>
      <c r="U349" t="s">
        <v>1099</v>
      </c>
      <c r="V349" s="82" t="s">
        <v>2001</v>
      </c>
      <c r="AJ349" t="s">
        <v>561</v>
      </c>
    </row>
    <row r="350" spans="7:36" x14ac:dyDescent="0.2">
      <c r="G350" t="s">
        <v>1099</v>
      </c>
      <c r="I350" t="s">
        <v>1099</v>
      </c>
      <c r="S350" t="s">
        <v>1099</v>
      </c>
      <c r="U350" t="s">
        <v>1099</v>
      </c>
      <c r="X350" s="86" t="s">
        <v>2564</v>
      </c>
      <c r="AJ350" t="s">
        <v>561</v>
      </c>
    </row>
    <row r="351" spans="7:36" x14ac:dyDescent="0.2">
      <c r="G351" t="s">
        <v>1099</v>
      </c>
      <c r="I351" t="s">
        <v>1099</v>
      </c>
      <c r="S351" t="s">
        <v>1099</v>
      </c>
      <c r="U351" s="2" t="s">
        <v>1907</v>
      </c>
      <c r="V351" t="s">
        <v>1918</v>
      </c>
      <c r="W351" s="2" t="s">
        <v>1907</v>
      </c>
      <c r="X351" t="s">
        <v>452</v>
      </c>
      <c r="AJ351" t="s">
        <v>561</v>
      </c>
    </row>
    <row r="352" spans="7:36" x14ac:dyDescent="0.2">
      <c r="G352" t="s">
        <v>1099</v>
      </c>
      <c r="I352" t="s">
        <v>1099</v>
      </c>
      <c r="S352" t="s">
        <v>1099</v>
      </c>
      <c r="U352" t="s">
        <v>1099</v>
      </c>
      <c r="V352" s="39" t="s">
        <v>1709</v>
      </c>
      <c r="W352" s="1">
        <v>1</v>
      </c>
      <c r="X352" t="s">
        <v>1669</v>
      </c>
      <c r="AJ352" t="s">
        <v>561</v>
      </c>
    </row>
    <row r="353" spans="4:36" x14ac:dyDescent="0.2">
      <c r="G353" t="s">
        <v>1099</v>
      </c>
      <c r="I353" t="s">
        <v>1099</v>
      </c>
      <c r="S353" t="s">
        <v>1099</v>
      </c>
      <c r="U353" s="1">
        <v>1</v>
      </c>
      <c r="V353" t="s">
        <v>3297</v>
      </c>
      <c r="AJ353" t="s">
        <v>561</v>
      </c>
    </row>
    <row r="354" spans="4:36" x14ac:dyDescent="0.2">
      <c r="G354" t="s">
        <v>1099</v>
      </c>
      <c r="I354" t="s">
        <v>1099</v>
      </c>
      <c r="S354" t="s">
        <v>1099</v>
      </c>
      <c r="U354" t="s">
        <v>1099</v>
      </c>
      <c r="V354" t="s">
        <v>3304</v>
      </c>
      <c r="AJ354" t="s">
        <v>561</v>
      </c>
    </row>
    <row r="355" spans="4:36" x14ac:dyDescent="0.2">
      <c r="G355" t="s">
        <v>1099</v>
      </c>
      <c r="I355" t="s">
        <v>1099</v>
      </c>
      <c r="S355" t="s">
        <v>1099</v>
      </c>
      <c r="U355" s="1">
        <v>1</v>
      </c>
      <c r="V355" t="s">
        <v>2575</v>
      </c>
      <c r="AJ355" t="s">
        <v>561</v>
      </c>
    </row>
    <row r="356" spans="4:36" x14ac:dyDescent="0.2">
      <c r="G356" t="s">
        <v>1099</v>
      </c>
      <c r="I356" t="s">
        <v>1099</v>
      </c>
      <c r="S356" t="s">
        <v>1099</v>
      </c>
      <c r="U356" t="s">
        <v>1099</v>
      </c>
      <c r="AJ356" t="s">
        <v>561</v>
      </c>
    </row>
    <row r="357" spans="4:36" x14ac:dyDescent="0.2">
      <c r="G357" t="s">
        <v>1099</v>
      </c>
      <c r="I357" t="s">
        <v>1099</v>
      </c>
      <c r="S357" t="s">
        <v>1099</v>
      </c>
      <c r="U357" s="2" t="s">
        <v>1907</v>
      </c>
      <c r="V357" s="11" t="s">
        <v>3748</v>
      </c>
      <c r="W357" s="2" t="s">
        <v>1907</v>
      </c>
      <c r="X357" s="129" t="s">
        <v>3309</v>
      </c>
      <c r="AJ357" t="s">
        <v>561</v>
      </c>
    </row>
    <row r="358" spans="4:36" x14ac:dyDescent="0.2">
      <c r="G358" t="s">
        <v>1099</v>
      </c>
      <c r="I358" t="s">
        <v>1099</v>
      </c>
      <c r="S358" t="s">
        <v>1099</v>
      </c>
      <c r="U358" s="1">
        <v>1</v>
      </c>
      <c r="V358" t="s">
        <v>2127</v>
      </c>
      <c r="AJ358" t="s">
        <v>561</v>
      </c>
    </row>
    <row r="359" spans="4:36" x14ac:dyDescent="0.2">
      <c r="G359" t="s">
        <v>1099</v>
      </c>
      <c r="I359" t="s">
        <v>1099</v>
      </c>
      <c r="S359" t="s">
        <v>1099</v>
      </c>
      <c r="U359" t="s">
        <v>1099</v>
      </c>
      <c r="V359" s="129" t="s">
        <v>3305</v>
      </c>
      <c r="AJ359" t="s">
        <v>561</v>
      </c>
    </row>
    <row r="360" spans="4:36" x14ac:dyDescent="0.2">
      <c r="G360" t="s">
        <v>1099</v>
      </c>
      <c r="I360" t="s">
        <v>1099</v>
      </c>
      <c r="S360" t="s">
        <v>1099</v>
      </c>
      <c r="U360" s="1">
        <v>1</v>
      </c>
      <c r="V360" s="129" t="s">
        <v>3306</v>
      </c>
      <c r="AJ360" t="s">
        <v>561</v>
      </c>
    </row>
    <row r="361" spans="4:36" x14ac:dyDescent="0.2">
      <c r="G361" t="s">
        <v>1099</v>
      </c>
      <c r="I361" t="s">
        <v>1099</v>
      </c>
      <c r="S361" t="s">
        <v>1099</v>
      </c>
      <c r="U361" t="s">
        <v>1099</v>
      </c>
      <c r="V361" s="129" t="s">
        <v>3308</v>
      </c>
      <c r="AJ361" t="s">
        <v>561</v>
      </c>
    </row>
    <row r="362" spans="4:36" x14ac:dyDescent="0.2">
      <c r="G362" t="s">
        <v>1099</v>
      </c>
      <c r="I362" t="s">
        <v>1099</v>
      </c>
      <c r="S362" s="2" t="s">
        <v>1907</v>
      </c>
      <c r="T362" t="s">
        <v>2255</v>
      </c>
      <c r="U362" t="s">
        <v>1099</v>
      </c>
      <c r="AJ362" t="s">
        <v>561</v>
      </c>
    </row>
    <row r="363" spans="4:36" x14ac:dyDescent="0.2">
      <c r="G363" t="s">
        <v>1099</v>
      </c>
      <c r="I363" t="s">
        <v>1099</v>
      </c>
      <c r="S363" s="1">
        <v>1</v>
      </c>
      <c r="T363" t="s">
        <v>1274</v>
      </c>
      <c r="U363" s="2" t="s">
        <v>1907</v>
      </c>
      <c r="V363" t="s">
        <v>2576</v>
      </c>
      <c r="AJ363" t="s">
        <v>561</v>
      </c>
    </row>
    <row r="364" spans="4:36" x14ac:dyDescent="0.2">
      <c r="G364" t="s">
        <v>1099</v>
      </c>
      <c r="I364" t="s">
        <v>1099</v>
      </c>
      <c r="S364" t="s">
        <v>1099</v>
      </c>
      <c r="U364" s="1">
        <v>1</v>
      </c>
      <c r="V364" t="s">
        <v>1422</v>
      </c>
      <c r="AJ364" t="s">
        <v>561</v>
      </c>
    </row>
    <row r="365" spans="4:36" x14ac:dyDescent="0.2">
      <c r="G365" t="s">
        <v>1099</v>
      </c>
      <c r="I365" t="s">
        <v>1099</v>
      </c>
      <c r="S365" s="2" t="s">
        <v>1907</v>
      </c>
      <c r="T365" t="s">
        <v>2256</v>
      </c>
      <c r="U365" t="s">
        <v>1099</v>
      </c>
      <c r="V365" s="125" t="s">
        <v>5527</v>
      </c>
      <c r="AJ365" t="s">
        <v>561</v>
      </c>
    </row>
    <row r="366" spans="4:36" x14ac:dyDescent="0.2">
      <c r="D366" s="86"/>
      <c r="F366" s="86"/>
      <c r="G366" t="s">
        <v>1099</v>
      </c>
      <c r="H366" s="86" t="s">
        <v>2564</v>
      </c>
      <c r="I366" t="s">
        <v>1099</v>
      </c>
      <c r="S366" s="1">
        <v>1</v>
      </c>
      <c r="T366" t="s">
        <v>826</v>
      </c>
      <c r="U366" t="s">
        <v>1099</v>
      </c>
      <c r="AJ366" t="s">
        <v>561</v>
      </c>
    </row>
    <row r="367" spans="4:36" x14ac:dyDescent="0.2">
      <c r="E367" s="2"/>
      <c r="G367" s="2" t="s">
        <v>1907</v>
      </c>
      <c r="H367" t="s">
        <v>1718</v>
      </c>
      <c r="I367" t="s">
        <v>1099</v>
      </c>
      <c r="S367" t="s">
        <v>1099</v>
      </c>
      <c r="U367" s="2" t="s">
        <v>1907</v>
      </c>
      <c r="V367" t="s">
        <v>2577</v>
      </c>
      <c r="AJ367" t="s">
        <v>561</v>
      </c>
    </row>
    <row r="368" spans="4:36" x14ac:dyDescent="0.2">
      <c r="D368" s="11"/>
      <c r="G368" s="1">
        <v>1</v>
      </c>
      <c r="H368" t="s">
        <v>1963</v>
      </c>
      <c r="I368" t="s">
        <v>1099</v>
      </c>
      <c r="J368" s="14"/>
      <c r="S368" s="2" t="s">
        <v>1907</v>
      </c>
      <c r="T368" t="s">
        <v>439</v>
      </c>
      <c r="U368" s="1">
        <v>1</v>
      </c>
      <c r="V368" s="82" t="s">
        <v>385</v>
      </c>
      <c r="AJ368" t="s">
        <v>561</v>
      </c>
    </row>
    <row r="369" spans="7:36" x14ac:dyDescent="0.2">
      <c r="G369" t="s">
        <v>1099</v>
      </c>
      <c r="H369" t="s">
        <v>2365</v>
      </c>
      <c r="I369" t="s">
        <v>1099</v>
      </c>
      <c r="S369" s="1">
        <v>1</v>
      </c>
      <c r="T369" t="s">
        <v>825</v>
      </c>
      <c r="U369" t="s">
        <v>1099</v>
      </c>
      <c r="AJ369" t="s">
        <v>561</v>
      </c>
    </row>
    <row r="370" spans="7:36" x14ac:dyDescent="0.2">
      <c r="G370" s="1">
        <v>1</v>
      </c>
      <c r="H370" s="11" t="s">
        <v>3599</v>
      </c>
      <c r="I370" t="s">
        <v>1099</v>
      </c>
      <c r="S370" t="s">
        <v>1099</v>
      </c>
      <c r="U370" s="2" t="s">
        <v>1907</v>
      </c>
      <c r="V370" t="s">
        <v>1202</v>
      </c>
      <c r="AJ370" t="s">
        <v>561</v>
      </c>
    </row>
    <row r="371" spans="7:36" x14ac:dyDescent="0.2">
      <c r="G371" t="s">
        <v>1099</v>
      </c>
      <c r="I371" t="s">
        <v>1099</v>
      </c>
      <c r="S371" s="2" t="s">
        <v>1907</v>
      </c>
      <c r="T371" s="11" t="s">
        <v>4282</v>
      </c>
      <c r="U371" s="1">
        <v>1</v>
      </c>
      <c r="V371" t="s">
        <v>325</v>
      </c>
      <c r="AJ371" t="s">
        <v>561</v>
      </c>
    </row>
    <row r="372" spans="7:36" x14ac:dyDescent="0.2">
      <c r="G372" t="s">
        <v>1099</v>
      </c>
      <c r="I372" t="s">
        <v>1099</v>
      </c>
      <c r="S372" t="s">
        <v>1099</v>
      </c>
      <c r="T372" s="39" t="s">
        <v>1709</v>
      </c>
      <c r="AJ372" t="s">
        <v>561</v>
      </c>
    </row>
    <row r="373" spans="7:36" x14ac:dyDescent="0.2">
      <c r="G373" t="s">
        <v>1099</v>
      </c>
      <c r="I373" t="s">
        <v>1099</v>
      </c>
      <c r="S373" s="1">
        <v>1</v>
      </c>
      <c r="T373" t="s">
        <v>824</v>
      </c>
      <c r="U373" s="2" t="s">
        <v>1907</v>
      </c>
      <c r="V373" t="s">
        <v>5176</v>
      </c>
      <c r="W373" s="2" t="s">
        <v>1907</v>
      </c>
      <c r="X373" t="s">
        <v>453</v>
      </c>
      <c r="AJ373" t="s">
        <v>561</v>
      </c>
    </row>
    <row r="374" spans="7:36" x14ac:dyDescent="0.2">
      <c r="G374" t="s">
        <v>1099</v>
      </c>
      <c r="I374" t="s">
        <v>1099</v>
      </c>
      <c r="Q374" s="2" t="s">
        <v>1907</v>
      </c>
      <c r="R374" t="s">
        <v>5175</v>
      </c>
      <c r="S374" s="1">
        <v>1</v>
      </c>
      <c r="T374" s="38" t="s">
        <v>922</v>
      </c>
      <c r="U374" t="s">
        <v>1099</v>
      </c>
      <c r="V374" s="39" t="s">
        <v>1709</v>
      </c>
      <c r="W374" s="1">
        <v>1</v>
      </c>
      <c r="X374" s="82" t="s">
        <v>2975</v>
      </c>
      <c r="AJ374" t="s">
        <v>561</v>
      </c>
    </row>
    <row r="375" spans="7:36" x14ac:dyDescent="0.2">
      <c r="G375" t="s">
        <v>1099</v>
      </c>
      <c r="I375" t="s">
        <v>1099</v>
      </c>
      <c r="Q375" t="s">
        <v>1099</v>
      </c>
      <c r="R375" s="39" t="s">
        <v>1709</v>
      </c>
      <c r="S375" t="s">
        <v>1099</v>
      </c>
      <c r="T375" t="s">
        <v>921</v>
      </c>
      <c r="U375" s="1">
        <v>1</v>
      </c>
      <c r="V375" t="s">
        <v>1834</v>
      </c>
      <c r="AJ375" t="s">
        <v>561</v>
      </c>
    </row>
    <row r="376" spans="7:36" x14ac:dyDescent="0.2">
      <c r="G376" t="s">
        <v>1099</v>
      </c>
      <c r="I376" t="s">
        <v>1099</v>
      </c>
      <c r="Q376" s="1">
        <v>1</v>
      </c>
      <c r="R376" t="s">
        <v>2911</v>
      </c>
      <c r="S376" t="s">
        <v>1099</v>
      </c>
      <c r="U376" t="s">
        <v>1099</v>
      </c>
      <c r="V376" t="s">
        <v>247</v>
      </c>
      <c r="AJ376" t="s">
        <v>561</v>
      </c>
    </row>
    <row r="377" spans="7:36" x14ac:dyDescent="0.2">
      <c r="G377" t="s">
        <v>1099</v>
      </c>
      <c r="I377" t="s">
        <v>1099</v>
      </c>
      <c r="Q377" t="s">
        <v>1099</v>
      </c>
      <c r="R377" t="s">
        <v>3302</v>
      </c>
      <c r="S377" s="2" t="s">
        <v>1907</v>
      </c>
      <c r="T377" t="s">
        <v>2257</v>
      </c>
      <c r="U377" s="1">
        <v>1</v>
      </c>
      <c r="V377" s="82" t="s">
        <v>2974</v>
      </c>
      <c r="AJ377" t="s">
        <v>561</v>
      </c>
    </row>
    <row r="378" spans="7:36" x14ac:dyDescent="0.2">
      <c r="G378" t="s">
        <v>1099</v>
      </c>
      <c r="I378" t="s">
        <v>1099</v>
      </c>
      <c r="Q378" s="1">
        <v>1</v>
      </c>
      <c r="R378" s="82" t="s">
        <v>1772</v>
      </c>
      <c r="S378" s="1">
        <v>1</v>
      </c>
      <c r="T378" t="s">
        <v>828</v>
      </c>
      <c r="U378" t="s">
        <v>1099</v>
      </c>
      <c r="V378" t="s">
        <v>248</v>
      </c>
      <c r="W378" s="2" t="s">
        <v>1907</v>
      </c>
      <c r="X378" t="s">
        <v>2912</v>
      </c>
      <c r="AJ378" t="s">
        <v>561</v>
      </c>
    </row>
    <row r="379" spans="7:36" x14ac:dyDescent="0.2">
      <c r="G379" t="s">
        <v>1099</v>
      </c>
      <c r="I379" t="s">
        <v>1099</v>
      </c>
      <c r="P379" s="86" t="s">
        <v>2564</v>
      </c>
      <c r="Q379" t="s">
        <v>1099</v>
      </c>
      <c r="U379" t="s">
        <v>1099</v>
      </c>
      <c r="V379" s="70" t="s">
        <v>246</v>
      </c>
      <c r="W379" s="1">
        <v>1</v>
      </c>
      <c r="X379" t="s">
        <v>1159</v>
      </c>
      <c r="AJ379" t="s">
        <v>561</v>
      </c>
    </row>
    <row r="380" spans="7:36" x14ac:dyDescent="0.2">
      <c r="G380" t="s">
        <v>1099</v>
      </c>
      <c r="I380" t="s">
        <v>1099</v>
      </c>
      <c r="O380" s="2" t="s">
        <v>1907</v>
      </c>
      <c r="P380" t="s">
        <v>144</v>
      </c>
      <c r="Q380" s="2" t="s">
        <v>1907</v>
      </c>
      <c r="R380" t="s">
        <v>55</v>
      </c>
      <c r="S380" s="2" t="s">
        <v>1907</v>
      </c>
      <c r="T380" t="s">
        <v>2255</v>
      </c>
      <c r="U380" s="1">
        <v>1</v>
      </c>
      <c r="V380" t="s">
        <v>2973</v>
      </c>
      <c r="W380" t="s">
        <v>1099</v>
      </c>
      <c r="AJ380" t="s">
        <v>561</v>
      </c>
    </row>
    <row r="381" spans="7:36" x14ac:dyDescent="0.2">
      <c r="G381" t="s">
        <v>1099</v>
      </c>
      <c r="I381" t="s">
        <v>1099</v>
      </c>
      <c r="O381" s="1">
        <v>1</v>
      </c>
      <c r="P381" t="s">
        <v>495</v>
      </c>
      <c r="Q381" t="s">
        <v>1099</v>
      </c>
      <c r="R381" s="39" t="s">
        <v>1709</v>
      </c>
      <c r="S381" s="1">
        <v>1</v>
      </c>
      <c r="T381" t="s">
        <v>827</v>
      </c>
      <c r="U381" t="s">
        <v>1099</v>
      </c>
      <c r="W381" s="2" t="s">
        <v>1907</v>
      </c>
      <c r="X381" t="s">
        <v>2914</v>
      </c>
      <c r="AJ381" t="s">
        <v>561</v>
      </c>
    </row>
    <row r="382" spans="7:36" x14ac:dyDescent="0.2">
      <c r="G382" t="s">
        <v>1099</v>
      </c>
      <c r="I382" t="s">
        <v>1099</v>
      </c>
      <c r="O382" t="s">
        <v>1099</v>
      </c>
      <c r="Q382" s="1">
        <v>1</v>
      </c>
      <c r="R382" t="s">
        <v>496</v>
      </c>
      <c r="S382" t="s">
        <v>1099</v>
      </c>
      <c r="U382" s="2" t="s">
        <v>1907</v>
      </c>
      <c r="V382" t="s">
        <v>1917</v>
      </c>
      <c r="W382" s="1">
        <v>1</v>
      </c>
      <c r="X382" t="s">
        <v>1136</v>
      </c>
      <c r="AJ382" t="s">
        <v>561</v>
      </c>
    </row>
    <row r="383" spans="7:36" x14ac:dyDescent="0.2">
      <c r="G383" t="s">
        <v>1099</v>
      </c>
      <c r="I383" t="s">
        <v>1099</v>
      </c>
      <c r="O383" s="2" t="s">
        <v>1907</v>
      </c>
      <c r="P383" t="s">
        <v>2915</v>
      </c>
      <c r="Q383" t="s">
        <v>1099</v>
      </c>
      <c r="R383" s="11" t="s">
        <v>4451</v>
      </c>
      <c r="S383" s="2" t="s">
        <v>1907</v>
      </c>
      <c r="T383" t="s">
        <v>1213</v>
      </c>
      <c r="U383" s="1">
        <v>1</v>
      </c>
      <c r="V383" t="s">
        <v>2913</v>
      </c>
      <c r="W383" t="s">
        <v>1099</v>
      </c>
      <c r="AJ383" t="s">
        <v>561</v>
      </c>
    </row>
    <row r="384" spans="7:36" x14ac:dyDescent="0.2">
      <c r="G384" t="s">
        <v>1099</v>
      </c>
      <c r="I384" t="s">
        <v>1099</v>
      </c>
      <c r="O384" s="1">
        <v>1</v>
      </c>
      <c r="P384" t="s">
        <v>494</v>
      </c>
      <c r="Q384" t="s">
        <v>1099</v>
      </c>
      <c r="R384" s="11" t="s">
        <v>4452</v>
      </c>
      <c r="S384" s="1">
        <v>1</v>
      </c>
      <c r="T384" t="s">
        <v>1163</v>
      </c>
      <c r="U384" s="1">
        <v>1</v>
      </c>
      <c r="V384" t="s">
        <v>505</v>
      </c>
      <c r="W384" s="2" t="s">
        <v>1907</v>
      </c>
      <c r="X384" t="s">
        <v>1164</v>
      </c>
      <c r="AJ384" t="s">
        <v>561</v>
      </c>
    </row>
    <row r="385" spans="7:36" x14ac:dyDescent="0.2">
      <c r="G385" t="s">
        <v>1099</v>
      </c>
      <c r="I385" t="s">
        <v>1099</v>
      </c>
      <c r="O385" t="s">
        <v>1099</v>
      </c>
      <c r="Q385" s="1">
        <v>1</v>
      </c>
      <c r="R385" t="s">
        <v>1890</v>
      </c>
      <c r="S385" t="s">
        <v>1099</v>
      </c>
      <c r="U385" s="1">
        <v>1</v>
      </c>
      <c r="V385" t="s">
        <v>3298</v>
      </c>
      <c r="W385" s="1">
        <v>1</v>
      </c>
      <c r="X385" t="s">
        <v>1137</v>
      </c>
      <c r="AJ385" t="s">
        <v>561</v>
      </c>
    </row>
    <row r="386" spans="7:36" x14ac:dyDescent="0.2">
      <c r="G386" t="s">
        <v>1099</v>
      </c>
      <c r="I386" t="s">
        <v>1099</v>
      </c>
      <c r="L386" s="86" t="s">
        <v>2564</v>
      </c>
      <c r="O386" s="2" t="s">
        <v>1907</v>
      </c>
      <c r="P386" t="s">
        <v>1348</v>
      </c>
      <c r="Q386" s="2" t="s">
        <v>1907</v>
      </c>
      <c r="R386" t="s">
        <v>2135</v>
      </c>
      <c r="S386" s="2" t="s">
        <v>1907</v>
      </c>
      <c r="T386" s="11" t="s">
        <v>4281</v>
      </c>
      <c r="U386" t="s">
        <v>1099</v>
      </c>
      <c r="AJ386" t="s">
        <v>561</v>
      </c>
    </row>
    <row r="387" spans="7:36" x14ac:dyDescent="0.2">
      <c r="G387" t="s">
        <v>1099</v>
      </c>
      <c r="I387" t="s">
        <v>1099</v>
      </c>
      <c r="J387" s="86" t="s">
        <v>2564</v>
      </c>
      <c r="K387" s="2" t="s">
        <v>1907</v>
      </c>
      <c r="L387" t="s">
        <v>2436</v>
      </c>
      <c r="O387" s="1">
        <v>1</v>
      </c>
      <c r="P387" t="s">
        <v>3303</v>
      </c>
      <c r="Q387" s="1">
        <v>1</v>
      </c>
      <c r="R387" t="s">
        <v>499</v>
      </c>
      <c r="S387" t="s">
        <v>1099</v>
      </c>
      <c r="T387" s="39" t="s">
        <v>1709</v>
      </c>
      <c r="U387" s="2" t="s">
        <v>1907</v>
      </c>
      <c r="V387" t="s">
        <v>1081</v>
      </c>
      <c r="AJ387" t="s">
        <v>561</v>
      </c>
    </row>
    <row r="388" spans="7:36" x14ac:dyDescent="0.2">
      <c r="G388" t="s">
        <v>1099</v>
      </c>
      <c r="I388" s="2" t="s">
        <v>1907</v>
      </c>
      <c r="J388" t="s">
        <v>1725</v>
      </c>
      <c r="K388" s="1">
        <v>1</v>
      </c>
      <c r="L388" t="s">
        <v>2837</v>
      </c>
      <c r="O388" t="s">
        <v>1099</v>
      </c>
      <c r="Q388" t="s">
        <v>1099</v>
      </c>
      <c r="S388" s="1">
        <v>1</v>
      </c>
      <c r="T388" s="32" t="s">
        <v>1679</v>
      </c>
      <c r="U388" s="1">
        <v>1</v>
      </c>
      <c r="V388" t="s">
        <v>2834</v>
      </c>
      <c r="AJ388" t="s">
        <v>561</v>
      </c>
    </row>
    <row r="389" spans="7:36" x14ac:dyDescent="0.2">
      <c r="G389" t="s">
        <v>1099</v>
      </c>
      <c r="I389" t="s">
        <v>1099</v>
      </c>
      <c r="J389" s="39" t="s">
        <v>99</v>
      </c>
      <c r="K389" t="s">
        <v>1099</v>
      </c>
      <c r="O389" t="s">
        <v>1099</v>
      </c>
      <c r="Q389" s="2" t="s">
        <v>1907</v>
      </c>
      <c r="R389" t="s">
        <v>1891</v>
      </c>
      <c r="S389" t="s">
        <v>1099</v>
      </c>
      <c r="T389" t="s">
        <v>2254</v>
      </c>
      <c r="U389" s="2"/>
      <c r="V389" s="15"/>
      <c r="W389" s="2"/>
      <c r="X389" s="14"/>
      <c r="AJ389" t="s">
        <v>561</v>
      </c>
    </row>
    <row r="390" spans="7:36" x14ac:dyDescent="0.2">
      <c r="G390" t="s">
        <v>1099</v>
      </c>
      <c r="I390" s="1">
        <v>1</v>
      </c>
      <c r="J390" t="s">
        <v>2836</v>
      </c>
      <c r="K390" t="s">
        <v>1099</v>
      </c>
      <c r="N390" s="86" t="s">
        <v>2564</v>
      </c>
      <c r="O390" t="s">
        <v>1099</v>
      </c>
      <c r="Q390" s="1">
        <v>1</v>
      </c>
      <c r="R390" t="s">
        <v>823</v>
      </c>
      <c r="S390" s="1">
        <v>1</v>
      </c>
      <c r="T390" t="s">
        <v>3299</v>
      </c>
      <c r="U390" s="2" t="s">
        <v>1907</v>
      </c>
      <c r="V390" s="15" t="s">
        <v>5178</v>
      </c>
      <c r="W390" s="2" t="s">
        <v>1907</v>
      </c>
      <c r="X390" s="14" t="s">
        <v>2835</v>
      </c>
      <c r="AJ390" t="s">
        <v>561</v>
      </c>
    </row>
    <row r="391" spans="7:36" x14ac:dyDescent="0.2">
      <c r="G391" t="s">
        <v>1099</v>
      </c>
      <c r="I391" t="s">
        <v>1099</v>
      </c>
      <c r="J391" t="s">
        <v>2157</v>
      </c>
      <c r="K391" t="s">
        <v>1099</v>
      </c>
      <c r="M391" s="2" t="s">
        <v>1907</v>
      </c>
      <c r="N391" t="s">
        <v>2905</v>
      </c>
      <c r="O391" s="2" t="s">
        <v>1907</v>
      </c>
      <c r="P391" s="11" t="s">
        <v>4280</v>
      </c>
      <c r="Q391" t="s">
        <v>1099</v>
      </c>
      <c r="S391" t="s">
        <v>1099</v>
      </c>
      <c r="U391" s="1">
        <v>1</v>
      </c>
      <c r="V391" t="s">
        <v>2838</v>
      </c>
      <c r="W391" s="1">
        <v>1</v>
      </c>
      <c r="X391" s="14" t="s">
        <v>2839</v>
      </c>
      <c r="AJ391" t="s">
        <v>561</v>
      </c>
    </row>
    <row r="392" spans="7:36" x14ac:dyDescent="0.2">
      <c r="G392" t="s">
        <v>1099</v>
      </c>
      <c r="I392" t="s">
        <v>1099</v>
      </c>
      <c r="J392" t="s">
        <v>2156</v>
      </c>
      <c r="K392" s="2" t="s">
        <v>1907</v>
      </c>
      <c r="L392" t="s">
        <v>46</v>
      </c>
      <c r="M392" s="1">
        <v>1</v>
      </c>
      <c r="N392" t="s">
        <v>2840</v>
      </c>
      <c r="O392" t="s">
        <v>1099</v>
      </c>
      <c r="P392" s="39" t="s">
        <v>1349</v>
      </c>
      <c r="Q392" t="s">
        <v>1099</v>
      </c>
      <c r="S392" s="2" t="s">
        <v>1907</v>
      </c>
      <c r="T392" t="s">
        <v>2255</v>
      </c>
      <c r="U392" s="1">
        <v>1</v>
      </c>
      <c r="V392" s="50" t="s">
        <v>1750</v>
      </c>
      <c r="AJ392" t="s">
        <v>561</v>
      </c>
    </row>
    <row r="393" spans="7:36" x14ac:dyDescent="0.2">
      <c r="G393" t="s">
        <v>1099</v>
      </c>
      <c r="I393" s="1">
        <v>1</v>
      </c>
      <c r="J393" s="11" t="s">
        <v>3598</v>
      </c>
      <c r="K393" s="1">
        <v>1</v>
      </c>
      <c r="L393" t="s">
        <v>1443</v>
      </c>
      <c r="M393" t="s">
        <v>1099</v>
      </c>
      <c r="O393" s="1">
        <v>1</v>
      </c>
      <c r="P393" t="s">
        <v>493</v>
      </c>
      <c r="Q393" s="2" t="s">
        <v>1907</v>
      </c>
      <c r="R393" s="11" t="s">
        <v>4279</v>
      </c>
      <c r="S393" s="1">
        <v>1</v>
      </c>
      <c r="T393" t="s">
        <v>3300</v>
      </c>
      <c r="U393" t="s">
        <v>1099</v>
      </c>
      <c r="AJ393" t="s">
        <v>561</v>
      </c>
    </row>
    <row r="394" spans="7:36" x14ac:dyDescent="0.2">
      <c r="G394" t="s">
        <v>1099</v>
      </c>
      <c r="I394" t="s">
        <v>1099</v>
      </c>
      <c r="K394" t="s">
        <v>1099</v>
      </c>
      <c r="M394" s="2" t="s">
        <v>1907</v>
      </c>
      <c r="N394" t="s">
        <v>2177</v>
      </c>
      <c r="O394" t="s">
        <v>1099</v>
      </c>
      <c r="P394" t="s">
        <v>489</v>
      </c>
      <c r="Q394" s="1">
        <v>1</v>
      </c>
      <c r="R394" t="s">
        <v>47</v>
      </c>
      <c r="S394" t="s">
        <v>1099</v>
      </c>
      <c r="U394" s="2" t="s">
        <v>1907</v>
      </c>
      <c r="V394" t="s">
        <v>1617</v>
      </c>
      <c r="AJ394" t="s">
        <v>561</v>
      </c>
    </row>
    <row r="395" spans="7:36" x14ac:dyDescent="0.2">
      <c r="G395" t="s">
        <v>1099</v>
      </c>
      <c r="I395" t="s">
        <v>1099</v>
      </c>
      <c r="K395" s="2" t="s">
        <v>1907</v>
      </c>
      <c r="L395" t="s">
        <v>1668</v>
      </c>
      <c r="M395" s="1">
        <v>1</v>
      </c>
      <c r="N395" t="s">
        <v>2178</v>
      </c>
      <c r="O395" s="1">
        <v>1</v>
      </c>
      <c r="P395" t="s">
        <v>235</v>
      </c>
      <c r="Q395" t="s">
        <v>1099</v>
      </c>
      <c r="S395" s="2" t="s">
        <v>1907</v>
      </c>
      <c r="T395" t="s">
        <v>1666</v>
      </c>
      <c r="U395" s="1">
        <v>1</v>
      </c>
      <c r="V395" t="s">
        <v>1667</v>
      </c>
      <c r="AJ395" t="s">
        <v>561</v>
      </c>
    </row>
    <row r="396" spans="7:36" x14ac:dyDescent="0.2">
      <c r="G396" t="s">
        <v>1099</v>
      </c>
      <c r="I396" t="s">
        <v>1099</v>
      </c>
      <c r="K396" s="1">
        <v>1</v>
      </c>
      <c r="L396" t="s">
        <v>2414</v>
      </c>
      <c r="M396" t="s">
        <v>1099</v>
      </c>
      <c r="O396" t="s">
        <v>1099</v>
      </c>
      <c r="P396" t="s">
        <v>1067</v>
      </c>
      <c r="Q396" s="2" t="s">
        <v>1907</v>
      </c>
      <c r="R396" t="s">
        <v>1665</v>
      </c>
      <c r="S396" s="1">
        <v>1</v>
      </c>
      <c r="T396" t="s">
        <v>3301</v>
      </c>
      <c r="U396" t="s">
        <v>1099</v>
      </c>
      <c r="AJ396" t="s">
        <v>561</v>
      </c>
    </row>
    <row r="397" spans="7:36" x14ac:dyDescent="0.2">
      <c r="G397" t="s">
        <v>1099</v>
      </c>
      <c r="I397" t="s">
        <v>1099</v>
      </c>
      <c r="K397" t="s">
        <v>1099</v>
      </c>
      <c r="M397" s="2" t="s">
        <v>1907</v>
      </c>
      <c r="N397" s="14" t="s">
        <v>2032</v>
      </c>
      <c r="O397" s="1">
        <v>1</v>
      </c>
      <c r="P397" t="s">
        <v>236</v>
      </c>
      <c r="Q397" s="1">
        <v>1</v>
      </c>
      <c r="R397" t="s">
        <v>490</v>
      </c>
      <c r="S397" t="s">
        <v>1099</v>
      </c>
      <c r="U397" s="2" t="s">
        <v>1907</v>
      </c>
      <c r="V397" t="s">
        <v>1618</v>
      </c>
      <c r="AJ397" t="s">
        <v>561</v>
      </c>
    </row>
    <row r="398" spans="7:36" x14ac:dyDescent="0.2">
      <c r="G398" t="s">
        <v>1099</v>
      </c>
      <c r="I398" t="s">
        <v>1099</v>
      </c>
      <c r="K398" s="2" t="s">
        <v>1907</v>
      </c>
      <c r="L398" t="s">
        <v>1110</v>
      </c>
      <c r="M398" s="1">
        <v>1</v>
      </c>
      <c r="N398" s="14" t="s">
        <v>1108</v>
      </c>
      <c r="O398" t="s">
        <v>1099</v>
      </c>
      <c r="P398" t="s">
        <v>1068</v>
      </c>
      <c r="Q398" t="s">
        <v>1099</v>
      </c>
      <c r="S398" s="2" t="s">
        <v>1907</v>
      </c>
      <c r="T398" t="s">
        <v>1214</v>
      </c>
      <c r="U398" t="s">
        <v>1099</v>
      </c>
      <c r="V398" t="s">
        <v>1109</v>
      </c>
      <c r="AJ398" t="s">
        <v>561</v>
      </c>
    </row>
    <row r="399" spans="7:36" x14ac:dyDescent="0.2">
      <c r="G399" t="s">
        <v>1099</v>
      </c>
      <c r="I399" t="s">
        <v>1099</v>
      </c>
      <c r="K399" s="1">
        <v>1</v>
      </c>
      <c r="L399" t="s">
        <v>2017</v>
      </c>
      <c r="M399" t="s">
        <v>1099</v>
      </c>
      <c r="O399" s="1">
        <v>1</v>
      </c>
      <c r="P399" t="s">
        <v>235</v>
      </c>
      <c r="Q399" s="2" t="s">
        <v>1907</v>
      </c>
      <c r="R399" s="11" t="s">
        <v>3121</v>
      </c>
      <c r="S399" s="1">
        <v>1</v>
      </c>
      <c r="T399" t="s">
        <v>829</v>
      </c>
      <c r="U399" t="s">
        <v>1099</v>
      </c>
      <c r="AJ399" t="s">
        <v>561</v>
      </c>
    </row>
    <row r="400" spans="7:36" x14ac:dyDescent="0.2">
      <c r="G400" t="s">
        <v>1099</v>
      </c>
      <c r="I400" t="s">
        <v>1099</v>
      </c>
      <c r="K400" t="s">
        <v>1099</v>
      </c>
      <c r="M400" s="2" t="s">
        <v>1907</v>
      </c>
      <c r="N400" t="s">
        <v>1869</v>
      </c>
      <c r="O400" t="s">
        <v>1099</v>
      </c>
      <c r="Q400" s="1">
        <v>1</v>
      </c>
      <c r="R400" t="s">
        <v>2016</v>
      </c>
      <c r="S400" t="s">
        <v>1099</v>
      </c>
      <c r="U400" s="2" t="s">
        <v>1907</v>
      </c>
      <c r="V400" t="s">
        <v>2611</v>
      </c>
      <c r="AJ400" t="s">
        <v>561</v>
      </c>
    </row>
    <row r="401" spans="7:36" x14ac:dyDescent="0.2">
      <c r="G401" t="s">
        <v>1099</v>
      </c>
      <c r="I401" t="s">
        <v>1099</v>
      </c>
      <c r="K401" s="2" t="s">
        <v>1907</v>
      </c>
      <c r="L401" t="s">
        <v>181</v>
      </c>
      <c r="M401" s="1">
        <v>1</v>
      </c>
      <c r="N401" t="s">
        <v>1870</v>
      </c>
      <c r="O401" t="s">
        <v>1099</v>
      </c>
      <c r="Q401" t="s">
        <v>1099</v>
      </c>
      <c r="S401" s="2" t="s">
        <v>1907</v>
      </c>
      <c r="T401" t="s">
        <v>963</v>
      </c>
      <c r="U401" s="1">
        <v>1</v>
      </c>
      <c r="V401" t="s">
        <v>964</v>
      </c>
      <c r="AJ401" t="s">
        <v>561</v>
      </c>
    </row>
    <row r="402" spans="7:36" x14ac:dyDescent="0.2">
      <c r="G402" t="s">
        <v>1099</v>
      </c>
      <c r="I402" t="s">
        <v>1099</v>
      </c>
      <c r="K402" s="1">
        <v>1</v>
      </c>
      <c r="L402" t="s">
        <v>965</v>
      </c>
      <c r="M402" t="s">
        <v>1099</v>
      </c>
      <c r="O402" t="s">
        <v>1099</v>
      </c>
      <c r="Q402" s="2" t="s">
        <v>1907</v>
      </c>
      <c r="R402" t="s">
        <v>2518</v>
      </c>
      <c r="S402" s="1">
        <v>1</v>
      </c>
      <c r="T402" t="s">
        <v>3114</v>
      </c>
      <c r="U402" t="s">
        <v>1099</v>
      </c>
      <c r="AJ402" t="s">
        <v>561</v>
      </c>
    </row>
    <row r="403" spans="7:36" x14ac:dyDescent="0.2">
      <c r="G403" t="s">
        <v>1099</v>
      </c>
      <c r="I403" t="s">
        <v>1099</v>
      </c>
      <c r="K403" t="s">
        <v>1099</v>
      </c>
      <c r="M403" s="2" t="s">
        <v>1907</v>
      </c>
      <c r="N403" s="11" t="s">
        <v>3780</v>
      </c>
      <c r="O403" s="2" t="s">
        <v>1907</v>
      </c>
      <c r="P403" t="s">
        <v>1107</v>
      </c>
      <c r="Q403" s="1">
        <v>1</v>
      </c>
      <c r="R403" t="s">
        <v>497</v>
      </c>
      <c r="S403" t="s">
        <v>1099</v>
      </c>
      <c r="U403" s="2" t="s">
        <v>1907</v>
      </c>
      <c r="V403" t="s">
        <v>2612</v>
      </c>
      <c r="AJ403" t="s">
        <v>561</v>
      </c>
    </row>
    <row r="404" spans="7:36" x14ac:dyDescent="0.2">
      <c r="G404" t="s">
        <v>1099</v>
      </c>
      <c r="I404" t="s">
        <v>1099</v>
      </c>
      <c r="K404" s="2" t="s">
        <v>1907</v>
      </c>
      <c r="L404" s="11" t="s">
        <v>3779</v>
      </c>
      <c r="M404" s="1">
        <v>1</v>
      </c>
      <c r="N404" t="s">
        <v>599</v>
      </c>
      <c r="O404" s="1">
        <v>1</v>
      </c>
      <c r="P404" t="s">
        <v>1442</v>
      </c>
      <c r="Q404" t="s">
        <v>1099</v>
      </c>
      <c r="S404" s="2" t="s">
        <v>1907</v>
      </c>
      <c r="T404" t="s">
        <v>1215</v>
      </c>
      <c r="U404" s="1">
        <v>1</v>
      </c>
      <c r="V404" t="s">
        <v>966</v>
      </c>
      <c r="AJ404" t="s">
        <v>561</v>
      </c>
    </row>
    <row r="405" spans="7:36" x14ac:dyDescent="0.2">
      <c r="G405" t="s">
        <v>1099</v>
      </c>
      <c r="I405" t="s">
        <v>1099</v>
      </c>
      <c r="K405" s="1">
        <v>1</v>
      </c>
      <c r="L405" s="11" t="s">
        <v>3595</v>
      </c>
      <c r="M405" t="s">
        <v>1099</v>
      </c>
      <c r="N405" t="s">
        <v>1747</v>
      </c>
      <c r="O405" t="s">
        <v>1099</v>
      </c>
      <c r="Q405" s="2" t="s">
        <v>1907</v>
      </c>
      <c r="R405" t="s">
        <v>1892</v>
      </c>
      <c r="S405" s="1">
        <v>1</v>
      </c>
      <c r="T405" s="50" t="s">
        <v>1849</v>
      </c>
      <c r="U405" t="s">
        <v>1099</v>
      </c>
      <c r="AJ405" t="s">
        <v>561</v>
      </c>
    </row>
    <row r="406" spans="7:36" x14ac:dyDescent="0.2">
      <c r="G406" t="s">
        <v>1099</v>
      </c>
      <c r="I406" t="s">
        <v>1099</v>
      </c>
      <c r="K406" t="s">
        <v>1099</v>
      </c>
      <c r="L406" s="14" t="s">
        <v>3596</v>
      </c>
      <c r="M406" s="1">
        <v>1</v>
      </c>
      <c r="N406" t="s">
        <v>600</v>
      </c>
      <c r="O406" t="s">
        <v>1099</v>
      </c>
      <c r="Q406" s="1">
        <v>1</v>
      </c>
      <c r="R406" t="s">
        <v>498</v>
      </c>
      <c r="S406" t="s">
        <v>1099</v>
      </c>
      <c r="T406" s="50" t="s">
        <v>1850</v>
      </c>
      <c r="U406" t="s">
        <v>1099</v>
      </c>
      <c r="AJ406" t="s">
        <v>561</v>
      </c>
    </row>
    <row r="407" spans="7:36" x14ac:dyDescent="0.2">
      <c r="G407" t="s">
        <v>1099</v>
      </c>
      <c r="I407" t="s">
        <v>1099</v>
      </c>
      <c r="K407" t="s">
        <v>1099</v>
      </c>
      <c r="L407" s="15" t="s">
        <v>3597</v>
      </c>
      <c r="O407" s="2" t="s">
        <v>1907</v>
      </c>
      <c r="P407" s="11" t="s">
        <v>3118</v>
      </c>
      <c r="Q407" t="s">
        <v>1099</v>
      </c>
      <c r="U407" s="2" t="s">
        <v>1907</v>
      </c>
      <c r="V407" t="s">
        <v>2613</v>
      </c>
      <c r="AJ407" t="s">
        <v>561</v>
      </c>
    </row>
    <row r="408" spans="7:36" x14ac:dyDescent="0.2">
      <c r="G408" t="s">
        <v>1099</v>
      </c>
      <c r="I408" t="s">
        <v>1099</v>
      </c>
      <c r="K408" s="1">
        <v>1</v>
      </c>
      <c r="L408" s="29" t="s">
        <v>189</v>
      </c>
      <c r="O408" s="1">
        <v>1</v>
      </c>
      <c r="P408" t="s">
        <v>3034</v>
      </c>
      <c r="Q408" t="s">
        <v>1099</v>
      </c>
      <c r="S408" s="2" t="s">
        <v>1907</v>
      </c>
      <c r="T408" t="s">
        <v>5174</v>
      </c>
      <c r="U408" s="1">
        <v>1</v>
      </c>
      <c r="V408" t="s">
        <v>501</v>
      </c>
      <c r="AJ408" t="s">
        <v>561</v>
      </c>
    </row>
    <row r="409" spans="7:36" x14ac:dyDescent="0.2">
      <c r="G409" t="s">
        <v>1099</v>
      </c>
      <c r="I409" t="s">
        <v>1099</v>
      </c>
      <c r="K409" t="s">
        <v>1099</v>
      </c>
      <c r="O409" t="s">
        <v>1099</v>
      </c>
      <c r="Q409" s="2" t="s">
        <v>1907</v>
      </c>
      <c r="R409" t="s">
        <v>4411</v>
      </c>
      <c r="S409" t="s">
        <v>1099</v>
      </c>
      <c r="T409" s="39" t="s">
        <v>1709</v>
      </c>
      <c r="U409" s="2"/>
      <c r="V409" s="86" t="s">
        <v>2564</v>
      </c>
      <c r="AJ409" t="s">
        <v>561</v>
      </c>
    </row>
    <row r="410" spans="7:36" x14ac:dyDescent="0.2">
      <c r="G410" t="s">
        <v>1099</v>
      </c>
      <c r="I410" t="s">
        <v>1099</v>
      </c>
      <c r="K410" t="s">
        <v>1099</v>
      </c>
      <c r="O410" t="s">
        <v>1099</v>
      </c>
      <c r="Q410" s="1">
        <v>1</v>
      </c>
      <c r="R410" t="s">
        <v>1485</v>
      </c>
      <c r="S410" s="1">
        <v>1</v>
      </c>
      <c r="T410" t="s">
        <v>4438</v>
      </c>
      <c r="U410" s="2" t="s">
        <v>1907</v>
      </c>
      <c r="V410" t="s">
        <v>2614</v>
      </c>
      <c r="AJ410" t="s">
        <v>561</v>
      </c>
    </row>
    <row r="411" spans="7:36" x14ac:dyDescent="0.2">
      <c r="G411" t="s">
        <v>1099</v>
      </c>
      <c r="I411" t="s">
        <v>1099</v>
      </c>
      <c r="K411" t="s">
        <v>1099</v>
      </c>
      <c r="O411" t="s">
        <v>1099</v>
      </c>
      <c r="Q411" t="s">
        <v>1099</v>
      </c>
      <c r="S411" t="s">
        <v>1099</v>
      </c>
      <c r="T411" t="s">
        <v>1878</v>
      </c>
      <c r="U411" s="1">
        <v>1</v>
      </c>
      <c r="V411" t="s">
        <v>500</v>
      </c>
      <c r="AJ411" t="s">
        <v>561</v>
      </c>
    </row>
    <row r="412" spans="7:36" x14ac:dyDescent="0.2">
      <c r="G412" t="s">
        <v>1099</v>
      </c>
      <c r="I412" t="s">
        <v>1099</v>
      </c>
      <c r="K412" t="s">
        <v>1099</v>
      </c>
      <c r="O412" t="s">
        <v>1099</v>
      </c>
      <c r="Q412" t="s">
        <v>1099</v>
      </c>
      <c r="S412" s="1">
        <v>1</v>
      </c>
      <c r="T412" t="s">
        <v>1216</v>
      </c>
      <c r="U412" t="s">
        <v>1099</v>
      </c>
      <c r="AJ412" t="s">
        <v>561</v>
      </c>
    </row>
    <row r="413" spans="7:36" x14ac:dyDescent="0.2">
      <c r="G413" t="s">
        <v>1099</v>
      </c>
      <c r="I413" t="s">
        <v>1099</v>
      </c>
      <c r="K413" s="2" t="s">
        <v>1907</v>
      </c>
      <c r="L413" t="s">
        <v>1486</v>
      </c>
      <c r="O413" t="s">
        <v>1099</v>
      </c>
      <c r="Q413" s="2" t="s">
        <v>1907</v>
      </c>
      <c r="R413" t="s">
        <v>5177</v>
      </c>
      <c r="S413" t="s">
        <v>1099</v>
      </c>
      <c r="U413" s="2" t="s">
        <v>1907</v>
      </c>
      <c r="V413" t="s">
        <v>523</v>
      </c>
      <c r="AJ413" t="s">
        <v>561</v>
      </c>
    </row>
    <row r="414" spans="7:36" x14ac:dyDescent="0.2">
      <c r="G414" t="s">
        <v>1099</v>
      </c>
      <c r="I414" t="s">
        <v>1099</v>
      </c>
      <c r="K414" s="1">
        <v>1</v>
      </c>
      <c r="L414" t="s">
        <v>1487</v>
      </c>
      <c r="O414" t="s">
        <v>1099</v>
      </c>
      <c r="Q414" t="s">
        <v>1099</v>
      </c>
      <c r="R414" s="39" t="s">
        <v>1709</v>
      </c>
      <c r="S414" s="2" t="s">
        <v>1907</v>
      </c>
      <c r="T414" t="s">
        <v>4436</v>
      </c>
      <c r="U414" s="1">
        <v>1</v>
      </c>
      <c r="V414" t="s">
        <v>1488</v>
      </c>
      <c r="AJ414" t="s">
        <v>561</v>
      </c>
    </row>
    <row r="415" spans="7:36" x14ac:dyDescent="0.2">
      <c r="G415" t="s">
        <v>1099</v>
      </c>
      <c r="I415" t="s">
        <v>1099</v>
      </c>
      <c r="K415" t="s">
        <v>1099</v>
      </c>
      <c r="O415" t="s">
        <v>1099</v>
      </c>
      <c r="Q415" s="1">
        <v>1</v>
      </c>
      <c r="R415" t="s">
        <v>3117</v>
      </c>
      <c r="S415" s="1">
        <v>1</v>
      </c>
      <c r="T415" s="11" t="s">
        <v>5052</v>
      </c>
      <c r="U415" t="s">
        <v>1099</v>
      </c>
      <c r="AJ415" t="s">
        <v>561</v>
      </c>
    </row>
    <row r="416" spans="7:36" x14ac:dyDescent="0.2">
      <c r="G416" t="s">
        <v>1099</v>
      </c>
      <c r="I416" t="s">
        <v>1099</v>
      </c>
      <c r="K416" s="2" t="s">
        <v>1907</v>
      </c>
      <c r="L416" t="s">
        <v>2907</v>
      </c>
      <c r="O416" t="s">
        <v>1099</v>
      </c>
      <c r="Q416" t="s">
        <v>1099</v>
      </c>
      <c r="R416" t="s">
        <v>983</v>
      </c>
      <c r="S416" t="s">
        <v>1099</v>
      </c>
      <c r="U416" s="2" t="s">
        <v>1907</v>
      </c>
      <c r="V416" t="s">
        <v>524</v>
      </c>
      <c r="AJ416" t="s">
        <v>561</v>
      </c>
    </row>
    <row r="417" spans="7:36" x14ac:dyDescent="0.2">
      <c r="G417" t="s">
        <v>1099</v>
      </c>
      <c r="I417" t="s">
        <v>1099</v>
      </c>
      <c r="K417" s="1">
        <v>1</v>
      </c>
      <c r="L417" t="s">
        <v>1489</v>
      </c>
      <c r="O417" t="s">
        <v>1099</v>
      </c>
      <c r="Q417" s="1">
        <v>1</v>
      </c>
      <c r="R417" t="s">
        <v>1828</v>
      </c>
      <c r="S417" s="2" t="s">
        <v>1907</v>
      </c>
      <c r="T417" t="s">
        <v>4437</v>
      </c>
      <c r="U417" s="1">
        <v>1</v>
      </c>
      <c r="V417" t="s">
        <v>2972</v>
      </c>
      <c r="Y417" s="10" t="s">
        <v>1907</v>
      </c>
      <c r="Z417" s="135" t="s">
        <v>69</v>
      </c>
      <c r="AJ417" t="s">
        <v>561</v>
      </c>
    </row>
    <row r="418" spans="7:36" x14ac:dyDescent="0.2">
      <c r="G418" t="s">
        <v>1099</v>
      </c>
      <c r="I418" t="s">
        <v>1099</v>
      </c>
      <c r="K418" t="s">
        <v>1099</v>
      </c>
      <c r="O418" t="s">
        <v>1099</v>
      </c>
      <c r="Q418" t="s">
        <v>1099</v>
      </c>
      <c r="S418" s="1">
        <v>1</v>
      </c>
      <c r="T418" t="s">
        <v>3115</v>
      </c>
      <c r="U418" t="s">
        <v>1099</v>
      </c>
      <c r="Y418" s="1">
        <v>1</v>
      </c>
      <c r="Z418" s="135" t="s">
        <v>3676</v>
      </c>
      <c r="AJ418" t="s">
        <v>561</v>
      </c>
    </row>
    <row r="419" spans="7:36" x14ac:dyDescent="0.2">
      <c r="G419" t="s">
        <v>1099</v>
      </c>
      <c r="I419" t="s">
        <v>1099</v>
      </c>
      <c r="K419" s="2" t="s">
        <v>1907</v>
      </c>
      <c r="L419" t="s">
        <v>190</v>
      </c>
      <c r="O419" t="s">
        <v>1099</v>
      </c>
      <c r="Q419" s="2" t="s">
        <v>1907</v>
      </c>
      <c r="R419" t="s">
        <v>1490</v>
      </c>
      <c r="S419" t="s">
        <v>1099</v>
      </c>
      <c r="U419" s="2" t="s">
        <v>1907</v>
      </c>
      <c r="V419" t="s">
        <v>525</v>
      </c>
      <c r="Y419" t="s">
        <v>1099</v>
      </c>
      <c r="Z419" s="129" t="s">
        <v>3349</v>
      </c>
      <c r="AJ419" t="s">
        <v>561</v>
      </c>
    </row>
    <row r="420" spans="7:36" x14ac:dyDescent="0.2">
      <c r="G420" t="s">
        <v>1099</v>
      </c>
      <c r="I420" t="s">
        <v>1099</v>
      </c>
      <c r="K420" s="1">
        <v>1</v>
      </c>
      <c r="L420" t="s">
        <v>1435</v>
      </c>
      <c r="O420" t="s">
        <v>1099</v>
      </c>
      <c r="Q420" s="1">
        <v>1</v>
      </c>
      <c r="R420" t="s">
        <v>1939</v>
      </c>
      <c r="S420" s="2" t="s">
        <v>1907</v>
      </c>
      <c r="T420" t="s">
        <v>1942</v>
      </c>
      <c r="U420" s="1">
        <v>1</v>
      </c>
      <c r="V420" t="s">
        <v>3112</v>
      </c>
      <c r="Y420" t="s">
        <v>1099</v>
      </c>
      <c r="AJ420" t="s">
        <v>561</v>
      </c>
    </row>
    <row r="421" spans="7:36" x14ac:dyDescent="0.2">
      <c r="G421" t="s">
        <v>1099</v>
      </c>
      <c r="I421" t="s">
        <v>1099</v>
      </c>
      <c r="K421" t="s">
        <v>1099</v>
      </c>
      <c r="O421" t="s">
        <v>1099</v>
      </c>
      <c r="S421" s="1">
        <v>1</v>
      </c>
      <c r="T421" s="11" t="s">
        <v>5053</v>
      </c>
      <c r="U421" t="s">
        <v>1099</v>
      </c>
      <c r="Y421" s="2" t="s">
        <v>1907</v>
      </c>
      <c r="Z421" t="s">
        <v>895</v>
      </c>
      <c r="AJ421" t="s">
        <v>561</v>
      </c>
    </row>
    <row r="422" spans="7:36" x14ac:dyDescent="0.2">
      <c r="G422" t="s">
        <v>1099</v>
      </c>
      <c r="I422" t="s">
        <v>1099</v>
      </c>
      <c r="K422" t="s">
        <v>1099</v>
      </c>
      <c r="O422" t="s">
        <v>1099</v>
      </c>
      <c r="S422" t="s">
        <v>1099</v>
      </c>
      <c r="U422" s="2" t="s">
        <v>1907</v>
      </c>
      <c r="V422" t="s">
        <v>2609</v>
      </c>
      <c r="Y422" s="1">
        <v>1</v>
      </c>
      <c r="Z422" s="135" t="s">
        <v>3677</v>
      </c>
      <c r="AJ422" t="s">
        <v>561</v>
      </c>
    </row>
    <row r="423" spans="7:36" x14ac:dyDescent="0.2">
      <c r="G423" t="s">
        <v>1099</v>
      </c>
      <c r="I423" t="s">
        <v>1099</v>
      </c>
      <c r="K423" t="s">
        <v>1099</v>
      </c>
      <c r="O423" s="2" t="s">
        <v>1907</v>
      </c>
      <c r="P423" s="11" t="s">
        <v>3593</v>
      </c>
      <c r="Q423" s="2" t="s">
        <v>1907</v>
      </c>
      <c r="R423" s="11" t="s">
        <v>3119</v>
      </c>
      <c r="S423" s="2" t="s">
        <v>1907</v>
      </c>
      <c r="T423" t="s">
        <v>1943</v>
      </c>
      <c r="U423" s="1">
        <v>1</v>
      </c>
      <c r="V423" t="s">
        <v>1484</v>
      </c>
      <c r="Y423" t="s">
        <v>1099</v>
      </c>
      <c r="Z423" s="135" t="s">
        <v>3678</v>
      </c>
      <c r="AJ423" t="s">
        <v>561</v>
      </c>
    </row>
    <row r="424" spans="7:36" x14ac:dyDescent="0.2">
      <c r="G424" t="s">
        <v>1099</v>
      </c>
      <c r="I424" t="s">
        <v>1099</v>
      </c>
      <c r="K424" t="s">
        <v>1099</v>
      </c>
      <c r="N424" s="86" t="s">
        <v>2564</v>
      </c>
      <c r="O424" t="s">
        <v>1099</v>
      </c>
      <c r="P424" s="39" t="s">
        <v>1709</v>
      </c>
      <c r="Q424" s="1">
        <v>1</v>
      </c>
      <c r="R424" t="s">
        <v>1827</v>
      </c>
      <c r="S424" s="1">
        <v>1</v>
      </c>
      <c r="T424" t="s">
        <v>2608</v>
      </c>
      <c r="U424" t="s">
        <v>1099</v>
      </c>
      <c r="Y424" t="s">
        <v>1099</v>
      </c>
      <c r="AJ424" t="s">
        <v>561</v>
      </c>
    </row>
    <row r="425" spans="7:36" x14ac:dyDescent="0.2">
      <c r="G425" t="s">
        <v>1099</v>
      </c>
      <c r="I425" t="s">
        <v>1099</v>
      </c>
      <c r="K425" s="2" t="s">
        <v>1907</v>
      </c>
      <c r="L425" s="11" t="s">
        <v>3782</v>
      </c>
      <c r="M425" s="2" t="s">
        <v>1907</v>
      </c>
      <c r="N425" t="s">
        <v>2685</v>
      </c>
      <c r="O425" s="1">
        <v>1</v>
      </c>
      <c r="P425" t="s">
        <v>3035</v>
      </c>
      <c r="Q425" t="s">
        <v>1099</v>
      </c>
      <c r="S425" t="s">
        <v>1099</v>
      </c>
      <c r="U425" s="2" t="s">
        <v>1907</v>
      </c>
      <c r="V425" t="s">
        <v>2626</v>
      </c>
      <c r="Y425" s="2" t="s">
        <v>1907</v>
      </c>
      <c r="Z425" s="135" t="s">
        <v>3679</v>
      </c>
      <c r="AJ425" t="s">
        <v>561</v>
      </c>
    </row>
    <row r="426" spans="7:36" x14ac:dyDescent="0.2">
      <c r="G426" t="s">
        <v>1099</v>
      </c>
      <c r="I426" t="s">
        <v>1099</v>
      </c>
      <c r="K426" s="1">
        <v>1</v>
      </c>
      <c r="L426" t="s">
        <v>601</v>
      </c>
      <c r="M426" s="1">
        <v>1</v>
      </c>
      <c r="N426" t="s">
        <v>2252</v>
      </c>
      <c r="O426" t="s">
        <v>1099</v>
      </c>
      <c r="P426" t="s">
        <v>3036</v>
      </c>
      <c r="Q426" s="2" t="s">
        <v>1907</v>
      </c>
      <c r="R426" s="11" t="s">
        <v>3120</v>
      </c>
      <c r="S426" s="2" t="s">
        <v>1907</v>
      </c>
      <c r="T426" s="11" t="s">
        <v>5532</v>
      </c>
      <c r="U426" s="1">
        <v>1</v>
      </c>
      <c r="V426" t="s">
        <v>3113</v>
      </c>
      <c r="Y426" s="1">
        <v>1</v>
      </c>
      <c r="Z426" s="135" t="s">
        <v>3693</v>
      </c>
      <c r="AJ426" t="s">
        <v>561</v>
      </c>
    </row>
    <row r="427" spans="7:36" x14ac:dyDescent="0.2">
      <c r="G427" t="s">
        <v>1099</v>
      </c>
      <c r="I427" t="s">
        <v>1099</v>
      </c>
      <c r="K427" t="s">
        <v>1099</v>
      </c>
      <c r="L427" t="s">
        <v>192</v>
      </c>
      <c r="M427" t="s">
        <v>1099</v>
      </c>
      <c r="O427" s="1">
        <v>1</v>
      </c>
      <c r="P427" s="202" t="s">
        <v>6247</v>
      </c>
      <c r="Q427" s="1">
        <v>1</v>
      </c>
      <c r="R427" t="s">
        <v>1826</v>
      </c>
      <c r="S427" t="s">
        <v>1099</v>
      </c>
      <c r="T427" s="39" t="s">
        <v>1709</v>
      </c>
      <c r="U427" t="s">
        <v>1099</v>
      </c>
      <c r="Y427" t="s">
        <v>1099</v>
      </c>
      <c r="AJ427" t="s">
        <v>561</v>
      </c>
    </row>
    <row r="428" spans="7:36" x14ac:dyDescent="0.2">
      <c r="G428" t="s">
        <v>1099</v>
      </c>
      <c r="I428" t="s">
        <v>1099</v>
      </c>
      <c r="K428" t="s">
        <v>1099</v>
      </c>
      <c r="L428" t="s">
        <v>191</v>
      </c>
      <c r="M428" s="2" t="s">
        <v>1907</v>
      </c>
      <c r="N428" t="s">
        <v>2431</v>
      </c>
      <c r="Q428" t="s">
        <v>1099</v>
      </c>
      <c r="S428" s="1">
        <v>1</v>
      </c>
      <c r="T428" s="11" t="s">
        <v>3604</v>
      </c>
      <c r="U428" s="2" t="s">
        <v>1907</v>
      </c>
      <c r="V428" t="s">
        <v>748</v>
      </c>
      <c r="Y428" s="2" t="s">
        <v>1907</v>
      </c>
      <c r="Z428" t="s">
        <v>1196</v>
      </c>
      <c r="AJ428" t="s">
        <v>561</v>
      </c>
    </row>
    <row r="429" spans="7:36" x14ac:dyDescent="0.2">
      <c r="G429" t="s">
        <v>1099</v>
      </c>
      <c r="I429" t="s">
        <v>1099</v>
      </c>
      <c r="K429" s="1">
        <v>1</v>
      </c>
      <c r="L429" t="s">
        <v>193</v>
      </c>
      <c r="M429" s="1">
        <v>1</v>
      </c>
      <c r="N429" t="s">
        <v>2432</v>
      </c>
      <c r="Q429" s="2" t="s">
        <v>1907</v>
      </c>
      <c r="R429" t="s">
        <v>28</v>
      </c>
      <c r="S429" t="s">
        <v>1099</v>
      </c>
      <c r="T429" t="s">
        <v>1944</v>
      </c>
      <c r="U429" s="1">
        <v>1</v>
      </c>
      <c r="V429" t="s">
        <v>2971</v>
      </c>
      <c r="Y429" s="1">
        <v>1</v>
      </c>
      <c r="Z429" t="s">
        <v>103</v>
      </c>
      <c r="AJ429" t="s">
        <v>561</v>
      </c>
    </row>
    <row r="430" spans="7:36" x14ac:dyDescent="0.2">
      <c r="G430" t="s">
        <v>1099</v>
      </c>
      <c r="I430" t="s">
        <v>1099</v>
      </c>
      <c r="L430" s="86" t="s">
        <v>2564</v>
      </c>
      <c r="M430" t="s">
        <v>1099</v>
      </c>
      <c r="Q430" s="1">
        <v>1</v>
      </c>
      <c r="R430" t="s">
        <v>1825</v>
      </c>
      <c r="S430" t="s">
        <v>1099</v>
      </c>
      <c r="T430" t="s">
        <v>1945</v>
      </c>
      <c r="Y430" t="s">
        <v>1099</v>
      </c>
      <c r="Z430" s="135" t="s">
        <v>3682</v>
      </c>
      <c r="AJ430" t="s">
        <v>561</v>
      </c>
    </row>
    <row r="431" spans="7:36" x14ac:dyDescent="0.2">
      <c r="G431" t="s">
        <v>1099</v>
      </c>
      <c r="I431" t="s">
        <v>1099</v>
      </c>
      <c r="M431" s="2" t="s">
        <v>1907</v>
      </c>
      <c r="N431" t="s">
        <v>2433</v>
      </c>
      <c r="Q431" t="s">
        <v>1099</v>
      </c>
      <c r="S431" t="s">
        <v>1099</v>
      </c>
      <c r="Y431" t="s">
        <v>1099</v>
      </c>
      <c r="AJ431" t="s">
        <v>561</v>
      </c>
    </row>
    <row r="432" spans="7:36" x14ac:dyDescent="0.2">
      <c r="G432" t="s">
        <v>1099</v>
      </c>
      <c r="I432" t="s">
        <v>1099</v>
      </c>
      <c r="M432" s="1">
        <v>1</v>
      </c>
      <c r="N432" t="s">
        <v>441</v>
      </c>
      <c r="Q432" t="s">
        <v>1099</v>
      </c>
      <c r="S432" s="2" t="s">
        <v>1907</v>
      </c>
      <c r="T432" t="s">
        <v>1946</v>
      </c>
      <c r="U432" s="2" t="s">
        <v>1907</v>
      </c>
      <c r="V432" t="s">
        <v>1929</v>
      </c>
      <c r="Y432" s="2" t="s">
        <v>1907</v>
      </c>
      <c r="Z432" s="11" t="s">
        <v>5295</v>
      </c>
      <c r="AA432" s="2" t="s">
        <v>1907</v>
      </c>
      <c r="AB432" s="135" t="s">
        <v>3694</v>
      </c>
      <c r="AJ432" t="s">
        <v>561</v>
      </c>
    </row>
    <row r="433" spans="7:36" x14ac:dyDescent="0.2">
      <c r="G433" t="s">
        <v>1099</v>
      </c>
      <c r="I433" t="s">
        <v>1099</v>
      </c>
      <c r="M433" t="s">
        <v>1099</v>
      </c>
      <c r="Q433" t="s">
        <v>1099</v>
      </c>
      <c r="S433" s="1">
        <v>1</v>
      </c>
      <c r="T433" t="s">
        <v>2434</v>
      </c>
      <c r="U433" s="1">
        <v>1</v>
      </c>
      <c r="V433" s="2" t="s">
        <v>2970</v>
      </c>
      <c r="Y433" s="1">
        <v>1</v>
      </c>
      <c r="Z433" s="135" t="s">
        <v>4760</v>
      </c>
      <c r="AA433" s="1">
        <v>1</v>
      </c>
      <c r="AB433" s="135" t="s">
        <v>3611</v>
      </c>
      <c r="AJ433" t="s">
        <v>561</v>
      </c>
    </row>
    <row r="434" spans="7:36" x14ac:dyDescent="0.2">
      <c r="G434" t="s">
        <v>1099</v>
      </c>
      <c r="I434" t="s">
        <v>1099</v>
      </c>
      <c r="M434" t="s">
        <v>1099</v>
      </c>
      <c r="Q434" t="s">
        <v>1099</v>
      </c>
      <c r="S434" t="s">
        <v>1099</v>
      </c>
      <c r="T434" s="202" t="s">
        <v>6250</v>
      </c>
      <c r="U434" t="s">
        <v>1099</v>
      </c>
      <c r="Y434" t="s">
        <v>1099</v>
      </c>
      <c r="Z434" s="157" t="s">
        <v>4755</v>
      </c>
      <c r="AJ434" t="s">
        <v>561</v>
      </c>
    </row>
    <row r="435" spans="7:36" x14ac:dyDescent="0.2">
      <c r="G435" t="s">
        <v>1099</v>
      </c>
      <c r="I435" t="s">
        <v>1099</v>
      </c>
      <c r="M435" t="s">
        <v>1099</v>
      </c>
      <c r="Q435" t="s">
        <v>1099</v>
      </c>
      <c r="S435" t="s">
        <v>1099</v>
      </c>
      <c r="T435" s="202" t="s">
        <v>6251</v>
      </c>
      <c r="U435" s="2" t="s">
        <v>1907</v>
      </c>
      <c r="V435" t="s">
        <v>1930</v>
      </c>
      <c r="Z435" s="157"/>
      <c r="AJ435" t="s">
        <v>561</v>
      </c>
    </row>
    <row r="436" spans="7:36" x14ac:dyDescent="0.2">
      <c r="G436" t="s">
        <v>1099</v>
      </c>
      <c r="I436" t="s">
        <v>1099</v>
      </c>
      <c r="M436" s="2" t="s">
        <v>1907</v>
      </c>
      <c r="N436" t="s">
        <v>757</v>
      </c>
      <c r="Q436" t="s">
        <v>1099</v>
      </c>
      <c r="S436" t="s">
        <v>1099</v>
      </c>
      <c r="U436" s="1">
        <v>1</v>
      </c>
      <c r="V436" t="s">
        <v>2969</v>
      </c>
      <c r="Y436" t="s">
        <v>1099</v>
      </c>
      <c r="AJ436" t="s">
        <v>561</v>
      </c>
    </row>
    <row r="437" spans="7:36" x14ac:dyDescent="0.2">
      <c r="G437" t="s">
        <v>1099</v>
      </c>
      <c r="I437" t="s">
        <v>1099</v>
      </c>
      <c r="M437" s="1">
        <v>1</v>
      </c>
      <c r="N437" t="s">
        <v>443</v>
      </c>
      <c r="Q437" t="s">
        <v>1099</v>
      </c>
      <c r="S437" s="2" t="s">
        <v>1907</v>
      </c>
      <c r="T437" t="s">
        <v>1947</v>
      </c>
      <c r="U437" t="s">
        <v>1099</v>
      </c>
      <c r="Y437" s="2" t="s">
        <v>1907</v>
      </c>
      <c r="Z437" t="s">
        <v>2550</v>
      </c>
      <c r="AJ437" t="s">
        <v>561</v>
      </c>
    </row>
    <row r="438" spans="7:36" x14ac:dyDescent="0.2">
      <c r="G438" t="s">
        <v>1099</v>
      </c>
      <c r="I438" t="s">
        <v>1099</v>
      </c>
      <c r="M438" t="s">
        <v>1099</v>
      </c>
      <c r="Q438" t="s">
        <v>1099</v>
      </c>
      <c r="S438" s="1">
        <v>1</v>
      </c>
      <c r="T438" t="s">
        <v>442</v>
      </c>
      <c r="U438" s="2" t="s">
        <v>1907</v>
      </c>
      <c r="V438" s="149" t="s">
        <v>4433</v>
      </c>
      <c r="Y438" t="s">
        <v>1099</v>
      </c>
      <c r="Z438" t="s">
        <v>102</v>
      </c>
      <c r="AJ438" t="s">
        <v>561</v>
      </c>
    </row>
    <row r="439" spans="7:36" x14ac:dyDescent="0.2">
      <c r="G439" t="s">
        <v>1099</v>
      </c>
      <c r="I439" t="s">
        <v>1099</v>
      </c>
      <c r="M439" t="s">
        <v>1099</v>
      </c>
      <c r="Q439" t="s">
        <v>1099</v>
      </c>
      <c r="S439" t="s">
        <v>1099</v>
      </c>
      <c r="T439" s="202" t="s">
        <v>6253</v>
      </c>
      <c r="U439" s="1">
        <v>1</v>
      </c>
      <c r="V439" s="149" t="s">
        <v>4434</v>
      </c>
      <c r="Y439" s="1">
        <v>1</v>
      </c>
      <c r="Z439" s="135" t="s">
        <v>3613</v>
      </c>
      <c r="AJ439" t="s">
        <v>561</v>
      </c>
    </row>
    <row r="440" spans="7:36" x14ac:dyDescent="0.2">
      <c r="G440" t="s">
        <v>1099</v>
      </c>
      <c r="I440" t="s">
        <v>1099</v>
      </c>
      <c r="M440" t="s">
        <v>1099</v>
      </c>
      <c r="Q440" t="s">
        <v>1099</v>
      </c>
      <c r="S440" t="s">
        <v>1099</v>
      </c>
      <c r="U440" t="s">
        <v>1099</v>
      </c>
      <c r="Y440" t="s">
        <v>1099</v>
      </c>
      <c r="Z440" s="76"/>
      <c r="AJ440" t="s">
        <v>561</v>
      </c>
    </row>
    <row r="441" spans="7:36" x14ac:dyDescent="0.2">
      <c r="G441" t="s">
        <v>1099</v>
      </c>
      <c r="I441" t="s">
        <v>1099</v>
      </c>
      <c r="M441" t="s">
        <v>1099</v>
      </c>
      <c r="Q441" t="s">
        <v>1099</v>
      </c>
      <c r="S441" s="2" t="s">
        <v>1907</v>
      </c>
      <c r="T441" t="s">
        <v>1948</v>
      </c>
      <c r="U441" s="2" t="s">
        <v>1907</v>
      </c>
      <c r="V441" t="s">
        <v>170</v>
      </c>
      <c r="Y441" t="s">
        <v>1099</v>
      </c>
      <c r="AJ441" t="s">
        <v>561</v>
      </c>
    </row>
    <row r="442" spans="7:36" x14ac:dyDescent="0.2">
      <c r="G442" t="s">
        <v>1099</v>
      </c>
      <c r="I442" t="s">
        <v>1099</v>
      </c>
      <c r="M442" t="s">
        <v>1099</v>
      </c>
      <c r="Q442" t="s">
        <v>1099</v>
      </c>
      <c r="S442" s="1">
        <v>1</v>
      </c>
      <c r="T442" t="s">
        <v>491</v>
      </c>
      <c r="U442" s="1">
        <v>1</v>
      </c>
      <c r="V442" t="s">
        <v>663</v>
      </c>
      <c r="W442" s="2" t="s">
        <v>1907</v>
      </c>
      <c r="X442" t="s">
        <v>2114</v>
      </c>
      <c r="Y442" s="2" t="s">
        <v>1907</v>
      </c>
      <c r="Z442" s="135" t="s">
        <v>3680</v>
      </c>
      <c r="AJ442" t="s">
        <v>561</v>
      </c>
    </row>
    <row r="443" spans="7:36" x14ac:dyDescent="0.2">
      <c r="G443" t="s">
        <v>1099</v>
      </c>
      <c r="I443" t="s">
        <v>1099</v>
      </c>
      <c r="M443" t="s">
        <v>1099</v>
      </c>
      <c r="Q443" t="s">
        <v>1099</v>
      </c>
      <c r="S443" t="s">
        <v>1099</v>
      </c>
      <c r="U443" t="s">
        <v>1099</v>
      </c>
      <c r="W443" s="1">
        <v>1</v>
      </c>
      <c r="X443" t="s">
        <v>2446</v>
      </c>
      <c r="Y443" s="1">
        <v>1</v>
      </c>
      <c r="Z443" s="135" t="s">
        <v>3681</v>
      </c>
      <c r="AJ443" t="s">
        <v>561</v>
      </c>
    </row>
    <row r="444" spans="7:36" x14ac:dyDescent="0.2">
      <c r="G444" t="s">
        <v>1099</v>
      </c>
      <c r="I444" t="s">
        <v>1099</v>
      </c>
      <c r="M444" t="s">
        <v>1099</v>
      </c>
      <c r="Q444" t="s">
        <v>1099</v>
      </c>
      <c r="S444" s="2" t="s">
        <v>1907</v>
      </c>
      <c r="T444" t="s">
        <v>853</v>
      </c>
      <c r="U444" s="2" t="s">
        <v>1907</v>
      </c>
      <c r="V444" t="s">
        <v>171</v>
      </c>
      <c r="W444" t="s">
        <v>1099</v>
      </c>
      <c r="Y444" t="s">
        <v>1099</v>
      </c>
      <c r="Z444" s="135" t="s">
        <v>3683</v>
      </c>
      <c r="AJ444" t="s">
        <v>561</v>
      </c>
    </row>
    <row r="445" spans="7:36" x14ac:dyDescent="0.2">
      <c r="G445" t="s">
        <v>1099</v>
      </c>
      <c r="I445" t="s">
        <v>1099</v>
      </c>
      <c r="M445" t="s">
        <v>1099</v>
      </c>
      <c r="Q445" t="s">
        <v>1099</v>
      </c>
      <c r="S445" s="1">
        <v>1</v>
      </c>
      <c r="T445" t="s">
        <v>662</v>
      </c>
      <c r="U445" s="1">
        <v>1</v>
      </c>
      <c r="V445" t="s">
        <v>2968</v>
      </c>
      <c r="W445" s="2" t="s">
        <v>1907</v>
      </c>
      <c r="X445" s="135" t="s">
        <v>5291</v>
      </c>
      <c r="Y445" s="18" t="s">
        <v>1099</v>
      </c>
      <c r="Z445" s="42" t="s">
        <v>3592</v>
      </c>
      <c r="AA445" s="6"/>
      <c r="AJ445" t="s">
        <v>561</v>
      </c>
    </row>
    <row r="446" spans="7:36" x14ac:dyDescent="0.2">
      <c r="G446" t="s">
        <v>1099</v>
      </c>
      <c r="I446" t="s">
        <v>1099</v>
      </c>
      <c r="M446" t="s">
        <v>1099</v>
      </c>
      <c r="U446" t="s">
        <v>1099</v>
      </c>
      <c r="W446" t="s">
        <v>1099</v>
      </c>
      <c r="X446" s="39" t="s">
        <v>1709</v>
      </c>
      <c r="Y446" s="18" t="s">
        <v>1907</v>
      </c>
      <c r="Z446" s="11" t="s">
        <v>3586</v>
      </c>
      <c r="AA446" s="6"/>
      <c r="AJ446" t="s">
        <v>561</v>
      </c>
    </row>
    <row r="447" spans="7:36" x14ac:dyDescent="0.2">
      <c r="G447" t="s">
        <v>1099</v>
      </c>
      <c r="I447" t="s">
        <v>1099</v>
      </c>
      <c r="M447" t="s">
        <v>1099</v>
      </c>
      <c r="Q447" s="2" t="s">
        <v>1907</v>
      </c>
      <c r="R447" t="s">
        <v>54</v>
      </c>
      <c r="S447" s="2" t="s">
        <v>1907</v>
      </c>
      <c r="T447" t="s">
        <v>5173</v>
      </c>
      <c r="U447" s="2" t="s">
        <v>1907</v>
      </c>
      <c r="V447" s="11" t="s">
        <v>3394</v>
      </c>
      <c r="W447" s="1">
        <v>1</v>
      </c>
      <c r="X447" s="135" t="s">
        <v>3673</v>
      </c>
      <c r="Y447" s="18" t="s">
        <v>1099</v>
      </c>
      <c r="Z447" s="135" t="s">
        <v>3684</v>
      </c>
      <c r="AA447" s="6"/>
      <c r="AJ447" t="s">
        <v>561</v>
      </c>
    </row>
    <row r="448" spans="7:36" x14ac:dyDescent="0.2">
      <c r="G448" t="s">
        <v>1099</v>
      </c>
      <c r="I448" t="s">
        <v>1099</v>
      </c>
      <c r="M448" t="s">
        <v>1099</v>
      </c>
      <c r="Q448" t="s">
        <v>1099</v>
      </c>
      <c r="R448" s="39" t="s">
        <v>1709</v>
      </c>
      <c r="S448" t="s">
        <v>1099</v>
      </c>
      <c r="T448" s="39" t="s">
        <v>1709</v>
      </c>
      <c r="U448" s="1">
        <v>1</v>
      </c>
      <c r="V448" t="s">
        <v>664</v>
      </c>
      <c r="W448" t="s">
        <v>1099</v>
      </c>
      <c r="X448" s="11" t="s">
        <v>3591</v>
      </c>
      <c r="Y448" s="18" t="s">
        <v>1099</v>
      </c>
      <c r="Z448" s="6"/>
      <c r="AA448" s="6"/>
      <c r="AJ448" t="s">
        <v>561</v>
      </c>
    </row>
    <row r="449" spans="7:36" x14ac:dyDescent="0.2">
      <c r="G449" t="s">
        <v>1099</v>
      </c>
      <c r="I449" t="s">
        <v>1099</v>
      </c>
      <c r="M449" t="s">
        <v>1099</v>
      </c>
      <c r="Q449" s="1">
        <v>1</v>
      </c>
      <c r="R449" t="s">
        <v>1829</v>
      </c>
      <c r="S449" s="1">
        <v>1</v>
      </c>
      <c r="T449" t="s">
        <v>3116</v>
      </c>
      <c r="U449" t="s">
        <v>1099</v>
      </c>
      <c r="V449" t="s">
        <v>5292</v>
      </c>
      <c r="W449" s="1">
        <v>1</v>
      </c>
      <c r="X449" s="135" t="s">
        <v>3674</v>
      </c>
      <c r="Y449" s="2" t="s">
        <v>1907</v>
      </c>
      <c r="Z449" s="135" t="s">
        <v>1080</v>
      </c>
      <c r="AJ449" t="s">
        <v>561</v>
      </c>
    </row>
    <row r="450" spans="7:36" x14ac:dyDescent="0.2">
      <c r="G450" t="s">
        <v>1099</v>
      </c>
      <c r="I450" t="s">
        <v>1099</v>
      </c>
      <c r="M450" t="s">
        <v>1099</v>
      </c>
      <c r="Q450" t="s">
        <v>1099</v>
      </c>
      <c r="R450" t="s">
        <v>984</v>
      </c>
      <c r="S450" t="s">
        <v>1099</v>
      </c>
      <c r="T450" t="s">
        <v>2530</v>
      </c>
      <c r="U450" t="s">
        <v>1099</v>
      </c>
      <c r="V450" t="s">
        <v>5293</v>
      </c>
      <c r="W450" t="s">
        <v>1099</v>
      </c>
      <c r="X450" s="135" t="s">
        <v>3675</v>
      </c>
      <c r="Y450" s="1">
        <v>1</v>
      </c>
      <c r="Z450" s="135" t="s">
        <v>3695</v>
      </c>
      <c r="AJ450" t="s">
        <v>561</v>
      </c>
    </row>
    <row r="451" spans="7:36" x14ac:dyDescent="0.2">
      <c r="G451" t="s">
        <v>1099</v>
      </c>
      <c r="I451" t="s">
        <v>1099</v>
      </c>
      <c r="M451" t="s">
        <v>1099</v>
      </c>
      <c r="Q451" s="1">
        <v>1</v>
      </c>
      <c r="R451" t="s">
        <v>1830</v>
      </c>
      <c r="S451" s="1">
        <v>1</v>
      </c>
      <c r="T451" t="s">
        <v>2965</v>
      </c>
      <c r="U451" s="1">
        <v>1</v>
      </c>
      <c r="V451" t="s">
        <v>5294</v>
      </c>
      <c r="Y451" t="s">
        <v>1099</v>
      </c>
      <c r="AJ451" t="s">
        <v>561</v>
      </c>
    </row>
    <row r="452" spans="7:36" x14ac:dyDescent="0.2">
      <c r="G452" t="s">
        <v>1099</v>
      </c>
      <c r="I452" t="s">
        <v>1099</v>
      </c>
      <c r="M452" t="s">
        <v>1099</v>
      </c>
      <c r="Q452" s="1"/>
      <c r="S452" t="s">
        <v>1099</v>
      </c>
      <c r="Y452" s="2" t="s">
        <v>1907</v>
      </c>
      <c r="Z452" s="135" t="s">
        <v>426</v>
      </c>
      <c r="AJ452" t="s">
        <v>561</v>
      </c>
    </row>
    <row r="453" spans="7:36" x14ac:dyDescent="0.2">
      <c r="G453" t="s">
        <v>1099</v>
      </c>
      <c r="I453" t="s">
        <v>1099</v>
      </c>
      <c r="M453" t="s">
        <v>1099</v>
      </c>
      <c r="Q453" s="2" t="s">
        <v>1907</v>
      </c>
      <c r="R453" t="s">
        <v>985</v>
      </c>
      <c r="S453" t="s">
        <v>1099</v>
      </c>
      <c r="U453" s="2" t="s">
        <v>1907</v>
      </c>
      <c r="V453" t="s">
        <v>172</v>
      </c>
      <c r="Y453" s="1">
        <v>1</v>
      </c>
      <c r="Z453" s="135" t="s">
        <v>3685</v>
      </c>
      <c r="AJ453" t="s">
        <v>561</v>
      </c>
    </row>
    <row r="454" spans="7:36" x14ac:dyDescent="0.2">
      <c r="G454" t="s">
        <v>1099</v>
      </c>
      <c r="I454" t="s">
        <v>1099</v>
      </c>
      <c r="M454" s="2" t="s">
        <v>1907</v>
      </c>
      <c r="N454" s="11" t="s">
        <v>3781</v>
      </c>
      <c r="O454" s="2" t="s">
        <v>1907</v>
      </c>
      <c r="P454" s="11" t="s">
        <v>3594</v>
      </c>
      <c r="Q454" t="s">
        <v>1099</v>
      </c>
      <c r="R454" s="39" t="s">
        <v>1709</v>
      </c>
      <c r="S454" s="2" t="s">
        <v>1907</v>
      </c>
      <c r="T454" s="11" t="s">
        <v>4432</v>
      </c>
      <c r="U454" s="1">
        <v>1</v>
      </c>
      <c r="V454" t="s">
        <v>667</v>
      </c>
      <c r="Y454" t="s">
        <v>1099</v>
      </c>
      <c r="Z454" s="135" t="s">
        <v>3686</v>
      </c>
      <c r="AJ454" t="s">
        <v>561</v>
      </c>
    </row>
    <row r="455" spans="7:36" x14ac:dyDescent="0.2">
      <c r="G455" t="s">
        <v>1099</v>
      </c>
      <c r="I455" t="s">
        <v>1099</v>
      </c>
      <c r="M455" t="s">
        <v>1099</v>
      </c>
      <c r="N455" s="39" t="s">
        <v>1709</v>
      </c>
      <c r="O455" t="s">
        <v>1099</v>
      </c>
      <c r="P455" s="39" t="s">
        <v>1709</v>
      </c>
      <c r="Q455" s="1">
        <v>1</v>
      </c>
      <c r="R455" t="s">
        <v>1831</v>
      </c>
      <c r="S455" s="1">
        <v>1</v>
      </c>
      <c r="T455" t="s">
        <v>666</v>
      </c>
      <c r="Y455" t="s">
        <v>1099</v>
      </c>
      <c r="AJ455" t="s">
        <v>561</v>
      </c>
    </row>
    <row r="456" spans="7:36" x14ac:dyDescent="0.2">
      <c r="G456" t="s">
        <v>1099</v>
      </c>
      <c r="I456" t="s">
        <v>1099</v>
      </c>
      <c r="M456" s="1">
        <v>1</v>
      </c>
      <c r="N456" t="s">
        <v>3018</v>
      </c>
      <c r="O456" s="1">
        <v>1</v>
      </c>
      <c r="P456" t="s">
        <v>3017</v>
      </c>
      <c r="Q456" t="s">
        <v>1099</v>
      </c>
      <c r="R456" s="11" t="s">
        <v>3602</v>
      </c>
      <c r="S456" t="s">
        <v>1099</v>
      </c>
      <c r="T456" s="202" t="s">
        <v>6252</v>
      </c>
      <c r="U456" s="2" t="s">
        <v>1907</v>
      </c>
      <c r="V456" t="s">
        <v>48</v>
      </c>
      <c r="Y456" s="2" t="s">
        <v>1907</v>
      </c>
      <c r="Z456" s="135" t="s">
        <v>3687</v>
      </c>
      <c r="AJ456" t="s">
        <v>561</v>
      </c>
    </row>
    <row r="457" spans="7:36" x14ac:dyDescent="0.2">
      <c r="G457" t="s">
        <v>1099</v>
      </c>
      <c r="I457" t="s">
        <v>1099</v>
      </c>
      <c r="M457" t="s">
        <v>1099</v>
      </c>
      <c r="N457" t="s">
        <v>665</v>
      </c>
      <c r="O457" t="s">
        <v>1099</v>
      </c>
      <c r="P457" s="202" t="s">
        <v>6545</v>
      </c>
      <c r="Q457" s="1">
        <v>1</v>
      </c>
      <c r="R457" t="s">
        <v>1832</v>
      </c>
      <c r="S457" t="s">
        <v>1099</v>
      </c>
      <c r="U457" s="1">
        <v>1</v>
      </c>
      <c r="V457" t="s">
        <v>3025</v>
      </c>
      <c r="Y457" s="1">
        <v>1</v>
      </c>
      <c r="Z457" s="135" t="s">
        <v>3688</v>
      </c>
      <c r="AJ457" t="s">
        <v>561</v>
      </c>
    </row>
    <row r="458" spans="7:36" x14ac:dyDescent="0.2">
      <c r="G458" t="s">
        <v>1099</v>
      </c>
      <c r="I458" t="s">
        <v>1099</v>
      </c>
      <c r="M458" s="1">
        <v>1</v>
      </c>
      <c r="N458" t="s">
        <v>1748</v>
      </c>
      <c r="O458" s="11" t="s">
        <v>1099</v>
      </c>
      <c r="P458" s="202" t="s">
        <v>3601</v>
      </c>
      <c r="Q458" t="s">
        <v>1099</v>
      </c>
      <c r="R458" s="11" t="s">
        <v>3603</v>
      </c>
      <c r="S458" s="2" t="s">
        <v>1907</v>
      </c>
      <c r="T458" t="s">
        <v>2531</v>
      </c>
      <c r="U458" t="s">
        <v>1099</v>
      </c>
      <c r="Y458" t="s">
        <v>1099</v>
      </c>
      <c r="Z458" s="135" t="s">
        <v>3689</v>
      </c>
      <c r="AJ458" t="s">
        <v>561</v>
      </c>
    </row>
    <row r="459" spans="7:36" x14ac:dyDescent="0.2">
      <c r="G459" t="s">
        <v>1099</v>
      </c>
      <c r="I459" t="s">
        <v>1099</v>
      </c>
      <c r="O459" s="1">
        <v>1</v>
      </c>
      <c r="P459" s="202" t="s">
        <v>6544</v>
      </c>
      <c r="Q459" s="1">
        <v>1</v>
      </c>
      <c r="R459" t="s">
        <v>672</v>
      </c>
      <c r="S459" s="1">
        <v>1</v>
      </c>
      <c r="T459" t="s">
        <v>492</v>
      </c>
      <c r="U459" s="2" t="s">
        <v>1907</v>
      </c>
      <c r="V459" t="s">
        <v>870</v>
      </c>
      <c r="Y459" t="s">
        <v>1099</v>
      </c>
      <c r="Z459" s="187" t="s">
        <v>5585</v>
      </c>
      <c r="AJ459" t="s">
        <v>561</v>
      </c>
    </row>
    <row r="460" spans="7:36" x14ac:dyDescent="0.2">
      <c r="G460" t="s">
        <v>1099</v>
      </c>
      <c r="I460" t="s">
        <v>1099</v>
      </c>
      <c r="O460" t="s">
        <v>1099</v>
      </c>
      <c r="P460" s="11" t="s">
        <v>3600</v>
      </c>
      <c r="Q460" t="s">
        <v>1099</v>
      </c>
      <c r="U460" s="1">
        <v>1</v>
      </c>
      <c r="V460" t="s">
        <v>3024</v>
      </c>
      <c r="AJ460" t="s">
        <v>561</v>
      </c>
    </row>
    <row r="461" spans="7:36" x14ac:dyDescent="0.2">
      <c r="G461" t="s">
        <v>1099</v>
      </c>
      <c r="I461" t="s">
        <v>1099</v>
      </c>
      <c r="O461" t="s">
        <v>1099</v>
      </c>
      <c r="P461" s="11" t="s">
        <v>3601</v>
      </c>
      <c r="Q461" s="2" t="s">
        <v>1907</v>
      </c>
      <c r="R461" s="11" t="s">
        <v>6255</v>
      </c>
      <c r="S461" s="2" t="s">
        <v>1907</v>
      </c>
      <c r="T461" s="202" t="s">
        <v>1967</v>
      </c>
      <c r="U461" t="s">
        <v>1099</v>
      </c>
      <c r="AJ461" t="s">
        <v>561</v>
      </c>
    </row>
    <row r="462" spans="7:36" x14ac:dyDescent="0.2">
      <c r="G462" t="s">
        <v>1099</v>
      </c>
      <c r="I462" t="s">
        <v>1099</v>
      </c>
      <c r="O462" s="1">
        <v>1</v>
      </c>
      <c r="P462" t="s">
        <v>2102</v>
      </c>
      <c r="Q462" s="1">
        <v>1</v>
      </c>
      <c r="R462" t="s">
        <v>3019</v>
      </c>
      <c r="S462" s="1">
        <v>1</v>
      </c>
      <c r="T462" s="202" t="s">
        <v>6256</v>
      </c>
      <c r="U462" s="2" t="s">
        <v>1907</v>
      </c>
      <c r="V462" t="s">
        <v>668</v>
      </c>
      <c r="AJ462" t="s">
        <v>561</v>
      </c>
    </row>
    <row r="463" spans="7:36" x14ac:dyDescent="0.2">
      <c r="G463" t="s">
        <v>1099</v>
      </c>
      <c r="I463" t="s">
        <v>1099</v>
      </c>
      <c r="Q463" s="1">
        <v>1</v>
      </c>
      <c r="R463" s="202" t="s">
        <v>6254</v>
      </c>
      <c r="U463" s="1">
        <v>1</v>
      </c>
      <c r="V463" t="s">
        <v>3023</v>
      </c>
      <c r="AJ463" t="s">
        <v>561</v>
      </c>
    </row>
    <row r="464" spans="7:36" x14ac:dyDescent="0.2">
      <c r="G464" t="s">
        <v>1099</v>
      </c>
      <c r="I464" t="s">
        <v>1099</v>
      </c>
      <c r="Q464" t="s">
        <v>1099</v>
      </c>
      <c r="S464" s="2" t="s">
        <v>1907</v>
      </c>
      <c r="T464" t="s">
        <v>5172</v>
      </c>
      <c r="U464" t="s">
        <v>1099</v>
      </c>
      <c r="AJ464" t="s">
        <v>561</v>
      </c>
    </row>
    <row r="465" spans="7:36" x14ac:dyDescent="0.2">
      <c r="G465" t="s">
        <v>1099</v>
      </c>
      <c r="I465" t="s">
        <v>1099</v>
      </c>
      <c r="Q465" t="s">
        <v>1099</v>
      </c>
      <c r="S465" t="s">
        <v>1099</v>
      </c>
      <c r="T465" s="39" t="s">
        <v>1709</v>
      </c>
      <c r="U465" s="2" t="s">
        <v>1907</v>
      </c>
      <c r="V465" t="s">
        <v>1320</v>
      </c>
      <c r="AJ465" t="s">
        <v>561</v>
      </c>
    </row>
    <row r="466" spans="7:36" x14ac:dyDescent="0.2">
      <c r="G466" t="s">
        <v>1099</v>
      </c>
      <c r="I466" t="s">
        <v>1099</v>
      </c>
      <c r="Q466" t="s">
        <v>1099</v>
      </c>
      <c r="S466" s="1">
        <v>1</v>
      </c>
      <c r="T466" s="11" t="s">
        <v>3605</v>
      </c>
      <c r="U466" s="1">
        <v>1</v>
      </c>
      <c r="V466" t="s">
        <v>1104</v>
      </c>
      <c r="AJ466" t="s">
        <v>561</v>
      </c>
    </row>
    <row r="467" spans="7:36" x14ac:dyDescent="0.2">
      <c r="G467" t="s">
        <v>1099</v>
      </c>
      <c r="I467" t="s">
        <v>1099</v>
      </c>
      <c r="Q467" s="2" t="s">
        <v>1907</v>
      </c>
      <c r="R467" t="s">
        <v>673</v>
      </c>
      <c r="S467" t="s">
        <v>1099</v>
      </c>
      <c r="T467" t="s">
        <v>3692</v>
      </c>
      <c r="U467" t="s">
        <v>1099</v>
      </c>
      <c r="AJ467" t="s">
        <v>561</v>
      </c>
    </row>
    <row r="468" spans="7:36" x14ac:dyDescent="0.2">
      <c r="G468" t="s">
        <v>1099</v>
      </c>
      <c r="I468" t="s">
        <v>1099</v>
      </c>
      <c r="Q468" s="1">
        <v>1</v>
      </c>
      <c r="R468" t="s">
        <v>3020</v>
      </c>
      <c r="S468" s="1">
        <v>1</v>
      </c>
      <c r="T468" t="s">
        <v>2154</v>
      </c>
      <c r="U468" s="2" t="s">
        <v>1907</v>
      </c>
      <c r="V468" t="s">
        <v>1321</v>
      </c>
      <c r="AJ468" t="s">
        <v>561</v>
      </c>
    </row>
    <row r="469" spans="7:36" x14ac:dyDescent="0.2">
      <c r="G469" t="s">
        <v>1099</v>
      </c>
      <c r="I469" t="s">
        <v>1099</v>
      </c>
      <c r="Q469" t="s">
        <v>1099</v>
      </c>
      <c r="S469" t="s">
        <v>1099</v>
      </c>
      <c r="U469" s="1">
        <v>1</v>
      </c>
      <c r="V469" t="s">
        <v>3022</v>
      </c>
      <c r="AJ469" t="s">
        <v>561</v>
      </c>
    </row>
    <row r="470" spans="7:36" x14ac:dyDescent="0.2">
      <c r="G470" t="s">
        <v>1099</v>
      </c>
      <c r="I470" t="s">
        <v>1099</v>
      </c>
      <c r="Q470" s="2" t="s">
        <v>1907</v>
      </c>
      <c r="R470" t="s">
        <v>155</v>
      </c>
      <c r="S470" s="2" t="s">
        <v>1907</v>
      </c>
      <c r="T470" t="s">
        <v>2155</v>
      </c>
      <c r="AJ470" t="s">
        <v>561</v>
      </c>
    </row>
    <row r="471" spans="7:36" x14ac:dyDescent="0.2">
      <c r="G471" t="s">
        <v>1099</v>
      </c>
      <c r="I471" t="s">
        <v>1099</v>
      </c>
      <c r="Q471" t="s">
        <v>1099</v>
      </c>
      <c r="R471" s="39" t="s">
        <v>1709</v>
      </c>
      <c r="S471" s="1">
        <v>1</v>
      </c>
      <c r="T471" t="s">
        <v>1106</v>
      </c>
      <c r="U471" s="2" t="s">
        <v>1907</v>
      </c>
      <c r="V471" t="s">
        <v>1467</v>
      </c>
      <c r="AJ471" t="s">
        <v>561</v>
      </c>
    </row>
    <row r="472" spans="7:36" x14ac:dyDescent="0.2">
      <c r="G472" t="s">
        <v>1099</v>
      </c>
      <c r="I472" t="s">
        <v>1099</v>
      </c>
      <c r="Q472" s="1">
        <v>1</v>
      </c>
      <c r="R472" t="s">
        <v>3021</v>
      </c>
      <c r="S472" t="s">
        <v>1099</v>
      </c>
      <c r="U472" s="1">
        <v>1</v>
      </c>
      <c r="V472" t="s">
        <v>3026</v>
      </c>
      <c r="AJ472" t="s">
        <v>561</v>
      </c>
    </row>
    <row r="473" spans="7:36" x14ac:dyDescent="0.2">
      <c r="G473" t="s">
        <v>1099</v>
      </c>
      <c r="I473" t="s">
        <v>1099</v>
      </c>
      <c r="Q473" t="s">
        <v>1099</v>
      </c>
      <c r="R473" t="s">
        <v>2627</v>
      </c>
      <c r="S473" s="2" t="s">
        <v>1907</v>
      </c>
      <c r="T473" t="s">
        <v>2419</v>
      </c>
      <c r="U473" t="s">
        <v>1099</v>
      </c>
      <c r="AJ473" t="s">
        <v>561</v>
      </c>
    </row>
    <row r="474" spans="7:36" x14ac:dyDescent="0.2">
      <c r="G474" t="s">
        <v>1099</v>
      </c>
      <c r="I474" t="s">
        <v>1099</v>
      </c>
      <c r="Q474" s="1">
        <v>1</v>
      </c>
      <c r="R474" t="s">
        <v>674</v>
      </c>
      <c r="S474" t="s">
        <v>1099</v>
      </c>
      <c r="T474" s="39" t="s">
        <v>1709</v>
      </c>
      <c r="U474" s="2" t="s">
        <v>1907</v>
      </c>
      <c r="V474" t="s">
        <v>1468</v>
      </c>
      <c r="AJ474" t="s">
        <v>561</v>
      </c>
    </row>
    <row r="475" spans="7:36" x14ac:dyDescent="0.2">
      <c r="G475" t="s">
        <v>1099</v>
      </c>
      <c r="I475" t="s">
        <v>1099</v>
      </c>
      <c r="Q475" t="s">
        <v>1099</v>
      </c>
      <c r="S475" s="1">
        <v>1</v>
      </c>
      <c r="T475" t="s">
        <v>3519</v>
      </c>
      <c r="U475" s="1">
        <v>1</v>
      </c>
      <c r="V475" s="11" t="s">
        <v>3836</v>
      </c>
      <c r="AJ475" t="s">
        <v>561</v>
      </c>
    </row>
    <row r="476" spans="7:36" x14ac:dyDescent="0.2">
      <c r="G476" t="s">
        <v>1099</v>
      </c>
      <c r="I476" t="s">
        <v>1099</v>
      </c>
      <c r="Q476" s="2" t="s">
        <v>1907</v>
      </c>
      <c r="R476" t="s">
        <v>2628</v>
      </c>
      <c r="S476" t="s">
        <v>1099</v>
      </c>
      <c r="T476" t="s">
        <v>3518</v>
      </c>
      <c r="U476" t="s">
        <v>1099</v>
      </c>
      <c r="AJ476" t="s">
        <v>561</v>
      </c>
    </row>
    <row r="477" spans="7:36" x14ac:dyDescent="0.2">
      <c r="G477" t="s">
        <v>1099</v>
      </c>
      <c r="I477" t="s">
        <v>1099</v>
      </c>
      <c r="Q477" s="1">
        <v>1</v>
      </c>
      <c r="R477" t="s">
        <v>1105</v>
      </c>
      <c r="S477" s="1">
        <v>1</v>
      </c>
      <c r="T477" s="11" t="s">
        <v>3944</v>
      </c>
      <c r="U477" s="2" t="s">
        <v>1907</v>
      </c>
      <c r="V477" t="s">
        <v>1469</v>
      </c>
      <c r="AJ477" t="s">
        <v>561</v>
      </c>
    </row>
    <row r="478" spans="7:36" x14ac:dyDescent="0.2">
      <c r="G478" t="s">
        <v>1099</v>
      </c>
      <c r="I478" t="s">
        <v>1099</v>
      </c>
      <c r="S478" t="s">
        <v>1099</v>
      </c>
      <c r="U478" s="1">
        <v>1</v>
      </c>
      <c r="V478" t="s">
        <v>1857</v>
      </c>
      <c r="AJ478" t="s">
        <v>561</v>
      </c>
    </row>
    <row r="479" spans="7:36" x14ac:dyDescent="0.2">
      <c r="G479" t="s">
        <v>1099</v>
      </c>
      <c r="I479" t="s">
        <v>1099</v>
      </c>
      <c r="S479" t="s">
        <v>1099</v>
      </c>
      <c r="X479" s="86" t="s">
        <v>2564</v>
      </c>
      <c r="AJ479" t="s">
        <v>561</v>
      </c>
    </row>
    <row r="480" spans="7:36" x14ac:dyDescent="0.2">
      <c r="G480" t="s">
        <v>1099</v>
      </c>
      <c r="I480" t="s">
        <v>1099</v>
      </c>
      <c r="S480" t="s">
        <v>1099</v>
      </c>
      <c r="U480" s="2" t="s">
        <v>1907</v>
      </c>
      <c r="V480" t="s">
        <v>1514</v>
      </c>
      <c r="W480" s="2" t="s">
        <v>1907</v>
      </c>
      <c r="X480" t="s">
        <v>1082</v>
      </c>
      <c r="AJ480" t="s">
        <v>561</v>
      </c>
    </row>
    <row r="481" spans="7:36" x14ac:dyDescent="0.2">
      <c r="G481" t="s">
        <v>1099</v>
      </c>
      <c r="I481" t="s">
        <v>1099</v>
      </c>
      <c r="S481" t="s">
        <v>1099</v>
      </c>
      <c r="U481" s="1">
        <v>1</v>
      </c>
      <c r="V481" t="s">
        <v>3027</v>
      </c>
      <c r="W481" s="1">
        <v>1</v>
      </c>
      <c r="X481" t="s">
        <v>3032</v>
      </c>
      <c r="AJ481" t="s">
        <v>561</v>
      </c>
    </row>
    <row r="482" spans="7:36" x14ac:dyDescent="0.2">
      <c r="G482" t="s">
        <v>1099</v>
      </c>
      <c r="I482" t="s">
        <v>1099</v>
      </c>
      <c r="S482" s="2" t="s">
        <v>1907</v>
      </c>
      <c r="T482" t="s">
        <v>5170</v>
      </c>
      <c r="U482" t="s">
        <v>1099</v>
      </c>
      <c r="W482" t="s">
        <v>1099</v>
      </c>
      <c r="AJ482" t="s">
        <v>561</v>
      </c>
    </row>
    <row r="483" spans="7:36" x14ac:dyDescent="0.2">
      <c r="G483" t="s">
        <v>1099</v>
      </c>
      <c r="I483" t="s">
        <v>1099</v>
      </c>
      <c r="S483" t="s">
        <v>1099</v>
      </c>
      <c r="T483" s="39" t="s">
        <v>1709</v>
      </c>
      <c r="U483" s="2" t="s">
        <v>1907</v>
      </c>
      <c r="V483" t="s">
        <v>4439</v>
      </c>
      <c r="W483" s="2" t="s">
        <v>1907</v>
      </c>
      <c r="X483" t="s">
        <v>1083</v>
      </c>
      <c r="Z483" s="86" t="s">
        <v>2564</v>
      </c>
      <c r="AB483" s="86" t="s">
        <v>2564</v>
      </c>
      <c r="AJ483" t="s">
        <v>561</v>
      </c>
    </row>
    <row r="484" spans="7:36" x14ac:dyDescent="0.2">
      <c r="G484" t="s">
        <v>1099</v>
      </c>
      <c r="I484" t="s">
        <v>1099</v>
      </c>
      <c r="S484" s="1">
        <v>1</v>
      </c>
      <c r="T484" t="s">
        <v>3517</v>
      </c>
      <c r="U484" s="1">
        <v>1</v>
      </c>
      <c r="V484" t="s">
        <v>1858</v>
      </c>
      <c r="W484" s="1">
        <v>1</v>
      </c>
      <c r="X484" t="s">
        <v>3031</v>
      </c>
      <c r="Y484" s="2" t="s">
        <v>1907</v>
      </c>
      <c r="Z484" s="11" t="s">
        <v>4333</v>
      </c>
      <c r="AA484" s="2" t="s">
        <v>1907</v>
      </c>
      <c r="AB484" s="149" t="s">
        <v>4332</v>
      </c>
      <c r="AJ484" t="s">
        <v>561</v>
      </c>
    </row>
    <row r="485" spans="7:36" x14ac:dyDescent="0.2">
      <c r="G485" t="s">
        <v>1099</v>
      </c>
      <c r="I485" t="s">
        <v>1099</v>
      </c>
      <c r="S485" t="s">
        <v>1099</v>
      </c>
      <c r="T485" t="s">
        <v>3516</v>
      </c>
      <c r="U485" t="s">
        <v>1099</v>
      </c>
      <c r="Y485" t="s">
        <v>1099</v>
      </c>
      <c r="Z485" s="39" t="s">
        <v>1709</v>
      </c>
      <c r="AA485" s="1">
        <v>1</v>
      </c>
      <c r="AB485" t="s">
        <v>3216</v>
      </c>
      <c r="AJ485" t="s">
        <v>561</v>
      </c>
    </row>
    <row r="486" spans="7:36" x14ac:dyDescent="0.2">
      <c r="G486" t="s">
        <v>1099</v>
      </c>
      <c r="I486" t="s">
        <v>1099</v>
      </c>
      <c r="S486" s="1">
        <v>1</v>
      </c>
      <c r="T486" t="s">
        <v>2478</v>
      </c>
      <c r="U486" s="2" t="s">
        <v>1907</v>
      </c>
      <c r="V486" s="11" t="s">
        <v>4335</v>
      </c>
      <c r="W486" s="2" t="s">
        <v>1907</v>
      </c>
      <c r="X486" s="11" t="s">
        <v>4334</v>
      </c>
      <c r="Y486" s="1">
        <v>1</v>
      </c>
      <c r="Z486" t="s">
        <v>3217</v>
      </c>
      <c r="AJ486" t="s">
        <v>561</v>
      </c>
    </row>
    <row r="487" spans="7:36" x14ac:dyDescent="0.2">
      <c r="G487" t="s">
        <v>1099</v>
      </c>
      <c r="I487" t="s">
        <v>1099</v>
      </c>
      <c r="S487" t="s">
        <v>1099</v>
      </c>
      <c r="U487" s="1">
        <v>1</v>
      </c>
      <c r="V487" t="s">
        <v>3028</v>
      </c>
      <c r="W487" t="s">
        <v>1099</v>
      </c>
      <c r="X487" s="39" t="s">
        <v>1709</v>
      </c>
      <c r="Y487" t="s">
        <v>1099</v>
      </c>
      <c r="Z487" s="155" t="s">
        <v>4330</v>
      </c>
      <c r="AJ487" t="s">
        <v>561</v>
      </c>
    </row>
    <row r="488" spans="7:36" x14ac:dyDescent="0.2">
      <c r="G488" t="s">
        <v>1099</v>
      </c>
      <c r="I488" t="s">
        <v>1099</v>
      </c>
      <c r="S488" t="s">
        <v>1099</v>
      </c>
      <c r="U488" t="s">
        <v>1099</v>
      </c>
      <c r="W488" s="1">
        <v>1</v>
      </c>
      <c r="X488" t="s">
        <v>3030</v>
      </c>
      <c r="Y488" t="s">
        <v>1099</v>
      </c>
      <c r="Z488" s="149" t="s">
        <v>4331</v>
      </c>
      <c r="AJ488" t="s">
        <v>561</v>
      </c>
    </row>
    <row r="489" spans="7:36" x14ac:dyDescent="0.2">
      <c r="G489" t="s">
        <v>1099</v>
      </c>
      <c r="I489" t="s">
        <v>1099</v>
      </c>
      <c r="S489" t="s">
        <v>1099</v>
      </c>
      <c r="U489" s="2" t="s">
        <v>1907</v>
      </c>
      <c r="V489" t="s">
        <v>1515</v>
      </c>
      <c r="W489" t="s">
        <v>1099</v>
      </c>
      <c r="X489" t="s">
        <v>3522</v>
      </c>
      <c r="Y489" t="s">
        <v>1099</v>
      </c>
      <c r="Z489" t="s">
        <v>3523</v>
      </c>
      <c r="AJ489" t="s">
        <v>561</v>
      </c>
    </row>
    <row r="490" spans="7:36" x14ac:dyDescent="0.2">
      <c r="G490" t="s">
        <v>1099</v>
      </c>
      <c r="I490" t="s">
        <v>1099</v>
      </c>
      <c r="S490" t="s">
        <v>1099</v>
      </c>
      <c r="U490" s="1">
        <v>1</v>
      </c>
      <c r="V490" t="s">
        <v>700</v>
      </c>
      <c r="W490" s="1">
        <v>1</v>
      </c>
      <c r="X490" t="s">
        <v>3521</v>
      </c>
      <c r="Y490" s="1">
        <v>1</v>
      </c>
      <c r="Z490" t="s">
        <v>6</v>
      </c>
      <c r="AJ490" t="s">
        <v>561</v>
      </c>
    </row>
    <row r="491" spans="7:36" x14ac:dyDescent="0.2">
      <c r="G491" t="s">
        <v>1099</v>
      </c>
      <c r="I491" t="s">
        <v>1099</v>
      </c>
      <c r="S491" t="s">
        <v>1099</v>
      </c>
      <c r="U491" t="s">
        <v>1099</v>
      </c>
      <c r="W491" t="s">
        <v>1099</v>
      </c>
      <c r="Y491" t="s">
        <v>1099</v>
      </c>
      <c r="AJ491" t="s">
        <v>561</v>
      </c>
    </row>
    <row r="492" spans="7:36" x14ac:dyDescent="0.2">
      <c r="G492" t="s">
        <v>1099</v>
      </c>
      <c r="I492" t="s">
        <v>1099</v>
      </c>
      <c r="S492" t="s">
        <v>1099</v>
      </c>
      <c r="U492" s="2" t="s">
        <v>1907</v>
      </c>
      <c r="V492" t="s">
        <v>424</v>
      </c>
      <c r="W492" s="2" t="s">
        <v>1907</v>
      </c>
      <c r="X492" s="149" t="s">
        <v>1490</v>
      </c>
      <c r="Y492" t="s">
        <v>1099</v>
      </c>
      <c r="AJ492" t="s">
        <v>561</v>
      </c>
    </row>
    <row r="493" spans="7:36" x14ac:dyDescent="0.2">
      <c r="G493" t="s">
        <v>1099</v>
      </c>
      <c r="I493" t="s">
        <v>1099</v>
      </c>
      <c r="S493" t="s">
        <v>1099</v>
      </c>
      <c r="U493" s="1">
        <v>1</v>
      </c>
      <c r="V493" t="s">
        <v>1736</v>
      </c>
      <c r="W493" s="1">
        <v>1</v>
      </c>
      <c r="X493" s="149" t="s">
        <v>4448</v>
      </c>
      <c r="Y493" s="2" t="s">
        <v>1907</v>
      </c>
      <c r="Z493" t="s">
        <v>686</v>
      </c>
      <c r="AJ493" t="s">
        <v>561</v>
      </c>
    </row>
    <row r="494" spans="7:36" x14ac:dyDescent="0.2">
      <c r="G494" t="s">
        <v>1099</v>
      </c>
      <c r="I494" t="s">
        <v>1099</v>
      </c>
      <c r="S494" t="s">
        <v>1099</v>
      </c>
      <c r="U494" t="s">
        <v>1099</v>
      </c>
      <c r="V494" s="157" t="s">
        <v>4807</v>
      </c>
      <c r="W494" t="s">
        <v>1099</v>
      </c>
      <c r="X494" s="149" t="s">
        <v>4449</v>
      </c>
      <c r="Y494" t="s">
        <v>1099</v>
      </c>
      <c r="Z494" s="39" t="s">
        <v>1709</v>
      </c>
      <c r="AJ494" t="s">
        <v>561</v>
      </c>
    </row>
    <row r="495" spans="7:36" x14ac:dyDescent="0.2">
      <c r="G495" t="s">
        <v>1099</v>
      </c>
      <c r="I495" t="s">
        <v>1099</v>
      </c>
      <c r="S495" t="s">
        <v>1099</v>
      </c>
      <c r="U495" t="s">
        <v>1099</v>
      </c>
      <c r="W495" t="s">
        <v>1099</v>
      </c>
      <c r="X495" s="149" t="s">
        <v>4450</v>
      </c>
      <c r="Y495" s="1">
        <v>1</v>
      </c>
      <c r="Z495" t="s">
        <v>3218</v>
      </c>
      <c r="AJ495" t="s">
        <v>561</v>
      </c>
    </row>
    <row r="496" spans="7:36" x14ac:dyDescent="0.2">
      <c r="G496" t="s">
        <v>1099</v>
      </c>
      <c r="I496" t="s">
        <v>1099</v>
      </c>
      <c r="O496" s="2" t="s">
        <v>1907</v>
      </c>
      <c r="P496" t="s">
        <v>698</v>
      </c>
      <c r="S496" t="s">
        <v>1099</v>
      </c>
      <c r="U496" s="2" t="s">
        <v>1907</v>
      </c>
      <c r="V496" t="s">
        <v>277</v>
      </c>
      <c r="W496" t="s">
        <v>1099</v>
      </c>
      <c r="Y496" t="s">
        <v>1099</v>
      </c>
      <c r="AJ496" t="s">
        <v>561</v>
      </c>
    </row>
    <row r="497" spans="7:36" x14ac:dyDescent="0.2">
      <c r="G497" t="s">
        <v>1099</v>
      </c>
      <c r="I497" t="s">
        <v>1099</v>
      </c>
      <c r="O497" s="1">
        <v>1</v>
      </c>
      <c r="P497" t="s">
        <v>1838</v>
      </c>
      <c r="S497" t="s">
        <v>1099</v>
      </c>
      <c r="U497" s="1">
        <v>1</v>
      </c>
      <c r="V497" t="s">
        <v>3029</v>
      </c>
      <c r="W497" s="2" t="s">
        <v>1907</v>
      </c>
      <c r="X497" t="s">
        <v>1084</v>
      </c>
      <c r="Y497" s="2" t="s">
        <v>1907</v>
      </c>
      <c r="Z497" t="s">
        <v>1952</v>
      </c>
      <c r="AJ497" t="s">
        <v>561</v>
      </c>
    </row>
    <row r="498" spans="7:36" x14ac:dyDescent="0.2">
      <c r="G498" t="s">
        <v>1099</v>
      </c>
      <c r="I498" t="s">
        <v>1099</v>
      </c>
      <c r="O498" t="s">
        <v>1099</v>
      </c>
      <c r="S498" t="s">
        <v>1099</v>
      </c>
      <c r="U498" t="s">
        <v>1099</v>
      </c>
      <c r="V498" s="50" t="s">
        <v>1848</v>
      </c>
      <c r="W498" s="1">
        <v>1</v>
      </c>
      <c r="X498" t="s">
        <v>701</v>
      </c>
      <c r="Y498" s="1">
        <v>1</v>
      </c>
      <c r="Z498" t="s">
        <v>3219</v>
      </c>
      <c r="AJ498" t="s">
        <v>561</v>
      </c>
    </row>
    <row r="499" spans="7:36" x14ac:dyDescent="0.2">
      <c r="G499" t="s">
        <v>1099</v>
      </c>
      <c r="I499" t="s">
        <v>1099</v>
      </c>
      <c r="K499" s="2" t="s">
        <v>1907</v>
      </c>
      <c r="L499" s="11" t="s">
        <v>3783</v>
      </c>
      <c r="M499" s="2" t="s">
        <v>1907</v>
      </c>
      <c r="N499" s="11" t="s">
        <v>3784</v>
      </c>
      <c r="O499" s="2" t="s">
        <v>1907</v>
      </c>
      <c r="P499" s="11" t="s">
        <v>3787</v>
      </c>
      <c r="Q499" s="2" t="s">
        <v>1907</v>
      </c>
      <c r="R499" t="s">
        <v>1761</v>
      </c>
      <c r="S499" t="s">
        <v>1099</v>
      </c>
      <c r="U499" t="s">
        <v>1099</v>
      </c>
      <c r="Y499" t="s">
        <v>1099</v>
      </c>
      <c r="Z499" s="32" t="s">
        <v>1976</v>
      </c>
      <c r="AJ499" t="s">
        <v>561</v>
      </c>
    </row>
    <row r="500" spans="7:36" x14ac:dyDescent="0.2">
      <c r="G500" t="s">
        <v>1099</v>
      </c>
      <c r="I500" t="s">
        <v>1099</v>
      </c>
      <c r="K500" s="1">
        <v>1</v>
      </c>
      <c r="L500" t="s">
        <v>602</v>
      </c>
      <c r="M500" s="1">
        <v>1</v>
      </c>
      <c r="N500" t="s">
        <v>603</v>
      </c>
      <c r="O500" s="1">
        <v>1</v>
      </c>
      <c r="P500" t="s">
        <v>1063</v>
      </c>
      <c r="Q500" s="1">
        <v>1</v>
      </c>
      <c r="R500" t="s">
        <v>2982</v>
      </c>
      <c r="S500" t="s">
        <v>1099</v>
      </c>
      <c r="U500" s="2" t="s">
        <v>1907</v>
      </c>
      <c r="V500" s="11" t="s">
        <v>5171</v>
      </c>
      <c r="W500" s="2" t="s">
        <v>1907</v>
      </c>
      <c r="X500" t="s">
        <v>1085</v>
      </c>
      <c r="Y500" s="11" t="s">
        <v>62</v>
      </c>
      <c r="AJ500" t="s">
        <v>561</v>
      </c>
    </row>
    <row r="501" spans="7:36" x14ac:dyDescent="0.2">
      <c r="G501" t="s">
        <v>1099</v>
      </c>
      <c r="I501" t="s">
        <v>1099</v>
      </c>
      <c r="K501" t="s">
        <v>1099</v>
      </c>
      <c r="L501" t="s">
        <v>1734</v>
      </c>
      <c r="M501" t="s">
        <v>1099</v>
      </c>
      <c r="N501" t="s">
        <v>1481</v>
      </c>
      <c r="O501" t="s">
        <v>1099</v>
      </c>
      <c r="P501" t="s">
        <v>2827</v>
      </c>
      <c r="Q501" t="s">
        <v>1099</v>
      </c>
      <c r="R501" s="149" t="s">
        <v>4416</v>
      </c>
      <c r="S501" t="s">
        <v>1099</v>
      </c>
      <c r="U501" t="s">
        <v>1099</v>
      </c>
      <c r="V501" s="39" t="s">
        <v>1709</v>
      </c>
      <c r="W501" t="s">
        <v>1099</v>
      </c>
      <c r="X501" t="s">
        <v>3033</v>
      </c>
      <c r="Y501" s="2" t="s">
        <v>1907</v>
      </c>
      <c r="Z501" t="s">
        <v>1953</v>
      </c>
      <c r="AJ501" t="s">
        <v>561</v>
      </c>
    </row>
    <row r="502" spans="7:36" x14ac:dyDescent="0.2">
      <c r="G502" t="s">
        <v>1099</v>
      </c>
      <c r="I502" t="s">
        <v>1099</v>
      </c>
      <c r="K502" t="s">
        <v>1099</v>
      </c>
      <c r="M502" t="s">
        <v>1099</v>
      </c>
      <c r="N502" t="s">
        <v>1749</v>
      </c>
      <c r="O502" s="1">
        <v>1</v>
      </c>
      <c r="P502" t="s">
        <v>1839</v>
      </c>
      <c r="Q502" t="s">
        <v>1099</v>
      </c>
      <c r="S502" t="s">
        <v>1099</v>
      </c>
      <c r="U502" s="1">
        <v>1</v>
      </c>
      <c r="V502" s="157" t="s">
        <v>4766</v>
      </c>
      <c r="Y502" s="1">
        <v>1</v>
      </c>
      <c r="Z502" t="s">
        <v>3220</v>
      </c>
      <c r="AJ502" t="s">
        <v>561</v>
      </c>
    </row>
    <row r="503" spans="7:36" x14ac:dyDescent="0.2">
      <c r="G503" t="s">
        <v>1099</v>
      </c>
      <c r="I503" t="s">
        <v>1099</v>
      </c>
      <c r="K503" t="s">
        <v>1099</v>
      </c>
      <c r="M503" s="1">
        <v>1</v>
      </c>
      <c r="N503" t="s">
        <v>604</v>
      </c>
      <c r="O503" t="s">
        <v>1099</v>
      </c>
      <c r="Q503" s="2" t="s">
        <v>1907</v>
      </c>
      <c r="R503" t="s">
        <v>2286</v>
      </c>
      <c r="S503" t="s">
        <v>1099</v>
      </c>
      <c r="U503" s="1">
        <v>1</v>
      </c>
      <c r="V503" s="11" t="s">
        <v>4767</v>
      </c>
      <c r="AJ503" t="s">
        <v>561</v>
      </c>
    </row>
    <row r="504" spans="7:36" x14ac:dyDescent="0.2">
      <c r="G504" t="s">
        <v>1099</v>
      </c>
      <c r="I504" t="s">
        <v>1099</v>
      </c>
      <c r="K504" t="s">
        <v>1099</v>
      </c>
      <c r="M504" t="s">
        <v>1099</v>
      </c>
      <c r="O504" s="2" t="s">
        <v>1907</v>
      </c>
      <c r="P504" t="s">
        <v>2828</v>
      </c>
      <c r="Q504" s="1">
        <v>1</v>
      </c>
      <c r="R504" t="s">
        <v>2981</v>
      </c>
      <c r="S504" t="s">
        <v>1099</v>
      </c>
      <c r="U504" t="s">
        <v>1099</v>
      </c>
      <c r="V504" s="157" t="s">
        <v>4768</v>
      </c>
      <c r="AJ504" t="s">
        <v>561</v>
      </c>
    </row>
    <row r="505" spans="7:36" x14ac:dyDescent="0.2">
      <c r="G505" t="s">
        <v>1099</v>
      </c>
      <c r="I505" t="s">
        <v>1099</v>
      </c>
      <c r="K505" t="s">
        <v>1099</v>
      </c>
      <c r="M505" t="s">
        <v>1099</v>
      </c>
      <c r="O505" s="1">
        <v>1</v>
      </c>
      <c r="P505" t="s">
        <v>605</v>
      </c>
      <c r="Q505" t="s">
        <v>1099</v>
      </c>
      <c r="S505" t="s">
        <v>1099</v>
      </c>
      <c r="U505" s="1">
        <v>1</v>
      </c>
      <c r="V505" s="157" t="s">
        <v>4769</v>
      </c>
      <c r="AJ505" t="s">
        <v>561</v>
      </c>
    </row>
    <row r="506" spans="7:36" x14ac:dyDescent="0.2">
      <c r="G506" t="s">
        <v>1099</v>
      </c>
      <c r="I506" t="s">
        <v>1099</v>
      </c>
      <c r="K506" t="s">
        <v>1099</v>
      </c>
      <c r="M506" s="2" t="s">
        <v>1907</v>
      </c>
      <c r="N506" t="s">
        <v>2904</v>
      </c>
      <c r="Q506" t="s">
        <v>1099</v>
      </c>
      <c r="S506" t="s">
        <v>1099</v>
      </c>
      <c r="AJ506" t="s">
        <v>561</v>
      </c>
    </row>
    <row r="507" spans="7:36" x14ac:dyDescent="0.2">
      <c r="G507" t="s">
        <v>1099</v>
      </c>
      <c r="I507" t="s">
        <v>1099</v>
      </c>
      <c r="K507" t="s">
        <v>1099</v>
      </c>
      <c r="M507" s="1">
        <v>1</v>
      </c>
      <c r="N507" t="s">
        <v>1737</v>
      </c>
      <c r="Q507" s="2" t="s">
        <v>1907</v>
      </c>
      <c r="R507" t="s">
        <v>1762</v>
      </c>
      <c r="S507" s="2" t="s">
        <v>1907</v>
      </c>
      <c r="T507" t="s">
        <v>5166</v>
      </c>
      <c r="U507" s="2" t="s">
        <v>1907</v>
      </c>
      <c r="V507" s="45" t="s">
        <v>1505</v>
      </c>
      <c r="AJ507" t="s">
        <v>561</v>
      </c>
    </row>
    <row r="508" spans="7:36" x14ac:dyDescent="0.2">
      <c r="G508" t="s">
        <v>1099</v>
      </c>
      <c r="I508" t="s">
        <v>1099</v>
      </c>
      <c r="K508" t="s">
        <v>1099</v>
      </c>
      <c r="M508" t="s">
        <v>1099</v>
      </c>
      <c r="Q508" s="1">
        <v>1</v>
      </c>
      <c r="R508" t="s">
        <v>2983</v>
      </c>
      <c r="S508" t="s">
        <v>1099</v>
      </c>
      <c r="T508" s="39" t="s">
        <v>1709</v>
      </c>
      <c r="U508" s="1">
        <v>1</v>
      </c>
      <c r="V508" s="45" t="s">
        <v>1506</v>
      </c>
      <c r="AJ508" t="s">
        <v>561</v>
      </c>
    </row>
    <row r="509" spans="7:36" x14ac:dyDescent="0.2">
      <c r="G509" t="s">
        <v>1099</v>
      </c>
      <c r="I509" t="s">
        <v>1099</v>
      </c>
      <c r="K509" t="s">
        <v>1099</v>
      </c>
      <c r="M509" s="2" t="s">
        <v>1907</v>
      </c>
      <c r="N509" t="s">
        <v>1098</v>
      </c>
      <c r="Q509" t="s">
        <v>1099</v>
      </c>
      <c r="S509" s="1">
        <v>1</v>
      </c>
      <c r="T509" t="s">
        <v>1859</v>
      </c>
      <c r="AJ509" t="s">
        <v>561</v>
      </c>
    </row>
    <row r="510" spans="7:36" x14ac:dyDescent="0.2">
      <c r="G510" t="s">
        <v>1099</v>
      </c>
      <c r="I510" t="s">
        <v>1099</v>
      </c>
      <c r="K510" t="s">
        <v>1099</v>
      </c>
      <c r="M510" s="1">
        <v>1</v>
      </c>
      <c r="N510" t="s">
        <v>1738</v>
      </c>
      <c r="Q510" s="2" t="s">
        <v>1907</v>
      </c>
      <c r="R510" t="s">
        <v>1763</v>
      </c>
      <c r="S510" t="s">
        <v>1099</v>
      </c>
      <c r="T510" t="s">
        <v>3520</v>
      </c>
      <c r="AJ510" t="s">
        <v>561</v>
      </c>
    </row>
    <row r="511" spans="7:36" x14ac:dyDescent="0.2">
      <c r="G511" t="s">
        <v>1099</v>
      </c>
      <c r="I511" t="s">
        <v>1099</v>
      </c>
      <c r="K511" t="s">
        <v>1099</v>
      </c>
      <c r="Q511" s="1">
        <v>1</v>
      </c>
      <c r="R511" t="s">
        <v>2984</v>
      </c>
      <c r="S511" s="1">
        <v>1</v>
      </c>
      <c r="T511" s="202" t="s">
        <v>6571</v>
      </c>
      <c r="AJ511" t="s">
        <v>561</v>
      </c>
    </row>
    <row r="512" spans="7:36" x14ac:dyDescent="0.2">
      <c r="G512" t="s">
        <v>1099</v>
      </c>
      <c r="I512" t="s">
        <v>1099</v>
      </c>
      <c r="K512" t="s">
        <v>1099</v>
      </c>
      <c r="Q512" t="s">
        <v>1099</v>
      </c>
      <c r="S512" t="s">
        <v>1099</v>
      </c>
      <c r="AJ512" t="s">
        <v>561</v>
      </c>
    </row>
    <row r="513" spans="7:36" x14ac:dyDescent="0.2">
      <c r="G513" t="s">
        <v>1099</v>
      </c>
      <c r="I513" t="s">
        <v>1099</v>
      </c>
      <c r="K513" t="s">
        <v>1099</v>
      </c>
      <c r="Q513" s="2" t="s">
        <v>1907</v>
      </c>
      <c r="R513" t="s">
        <v>2475</v>
      </c>
      <c r="S513" s="2" t="s">
        <v>1907</v>
      </c>
      <c r="T513" t="s">
        <v>521</v>
      </c>
      <c r="AJ513" t="s">
        <v>561</v>
      </c>
    </row>
    <row r="514" spans="7:36" x14ac:dyDescent="0.2">
      <c r="G514" t="s">
        <v>1099</v>
      </c>
      <c r="I514" t="s">
        <v>1099</v>
      </c>
      <c r="K514" t="s">
        <v>1099</v>
      </c>
      <c r="Q514" s="1">
        <v>1</v>
      </c>
      <c r="R514" t="s">
        <v>699</v>
      </c>
      <c r="S514" s="1">
        <v>1</v>
      </c>
      <c r="T514" s="11" t="s">
        <v>3947</v>
      </c>
      <c r="AJ514" t="s">
        <v>561</v>
      </c>
    </row>
    <row r="515" spans="7:36" x14ac:dyDescent="0.2">
      <c r="G515" t="s">
        <v>1099</v>
      </c>
      <c r="I515" t="s">
        <v>1099</v>
      </c>
      <c r="K515" t="s">
        <v>1099</v>
      </c>
      <c r="S515" t="s">
        <v>1099</v>
      </c>
      <c r="T515" s="88" t="s">
        <v>1709</v>
      </c>
      <c r="AJ515" t="s">
        <v>561</v>
      </c>
    </row>
    <row r="516" spans="7:36" x14ac:dyDescent="0.2">
      <c r="G516" t="s">
        <v>1099</v>
      </c>
      <c r="I516" t="s">
        <v>1099</v>
      </c>
      <c r="K516" t="s">
        <v>1099</v>
      </c>
      <c r="Q516" s="2" t="s">
        <v>1907</v>
      </c>
      <c r="R516" t="s">
        <v>1240</v>
      </c>
      <c r="S516" s="2"/>
      <c r="AJ516" t="s">
        <v>561</v>
      </c>
    </row>
    <row r="517" spans="7:36" x14ac:dyDescent="0.2">
      <c r="G517" t="s">
        <v>1099</v>
      </c>
      <c r="I517" t="s">
        <v>1099</v>
      </c>
      <c r="K517" t="s">
        <v>1099</v>
      </c>
      <c r="Q517" s="1">
        <v>1</v>
      </c>
      <c r="R517" t="s">
        <v>1735</v>
      </c>
      <c r="S517" s="2" t="s">
        <v>108</v>
      </c>
      <c r="T517" t="s">
        <v>522</v>
      </c>
      <c r="AJ517" t="s">
        <v>561</v>
      </c>
    </row>
    <row r="518" spans="7:36" x14ac:dyDescent="0.2">
      <c r="G518" t="s">
        <v>1099</v>
      </c>
      <c r="I518" t="s">
        <v>1099</v>
      </c>
      <c r="K518" t="s">
        <v>1099</v>
      </c>
      <c r="Q518" t="s">
        <v>1099</v>
      </c>
      <c r="S518" s="1">
        <v>1</v>
      </c>
      <c r="T518" t="s">
        <v>3016</v>
      </c>
      <c r="AJ518" t="s">
        <v>561</v>
      </c>
    </row>
    <row r="519" spans="7:36" x14ac:dyDescent="0.2">
      <c r="G519" t="s">
        <v>1099</v>
      </c>
      <c r="I519" t="s">
        <v>1099</v>
      </c>
      <c r="K519" t="s">
        <v>1099</v>
      </c>
      <c r="Q519" s="2" t="s">
        <v>1907</v>
      </c>
      <c r="R519" t="s">
        <v>1241</v>
      </c>
      <c r="S519" t="s">
        <v>1099</v>
      </c>
      <c r="AJ519" t="s">
        <v>561</v>
      </c>
    </row>
    <row r="520" spans="7:36" x14ac:dyDescent="0.2">
      <c r="G520" t="s">
        <v>1099</v>
      </c>
      <c r="I520" t="s">
        <v>1099</v>
      </c>
      <c r="K520" t="s">
        <v>1099</v>
      </c>
      <c r="Q520" s="1">
        <v>1</v>
      </c>
      <c r="R520" t="s">
        <v>2985</v>
      </c>
      <c r="S520" s="2" t="s">
        <v>1907</v>
      </c>
      <c r="T520" t="s">
        <v>1219</v>
      </c>
      <c r="AJ520" t="s">
        <v>561</v>
      </c>
    </row>
    <row r="521" spans="7:36" x14ac:dyDescent="0.2">
      <c r="G521" t="s">
        <v>1099</v>
      </c>
      <c r="I521" t="s">
        <v>1099</v>
      </c>
      <c r="K521" t="s">
        <v>1099</v>
      </c>
      <c r="Q521" t="s">
        <v>1099</v>
      </c>
      <c r="S521" s="1">
        <v>1</v>
      </c>
      <c r="T521" t="s">
        <v>3015</v>
      </c>
      <c r="U521" s="2" t="s">
        <v>1907</v>
      </c>
      <c r="V521" t="s">
        <v>2109</v>
      </c>
      <c r="AJ521" t="s">
        <v>561</v>
      </c>
    </row>
    <row r="522" spans="7:36" x14ac:dyDescent="0.2">
      <c r="G522" t="s">
        <v>1099</v>
      </c>
      <c r="I522" t="s">
        <v>1099</v>
      </c>
      <c r="K522" t="s">
        <v>1099</v>
      </c>
      <c r="Q522" s="2" t="s">
        <v>1907</v>
      </c>
      <c r="R522" t="s">
        <v>2290</v>
      </c>
      <c r="S522" t="s">
        <v>1099</v>
      </c>
      <c r="U522" s="1">
        <v>1</v>
      </c>
      <c r="V522" t="s">
        <v>1651</v>
      </c>
      <c r="AJ522" t="s">
        <v>561</v>
      </c>
    </row>
    <row r="523" spans="7:36" x14ac:dyDescent="0.2">
      <c r="G523" t="s">
        <v>1099</v>
      </c>
      <c r="I523" t="s">
        <v>1099</v>
      </c>
      <c r="K523" t="s">
        <v>1099</v>
      </c>
      <c r="Q523" s="1">
        <v>1</v>
      </c>
      <c r="R523" t="s">
        <v>1739</v>
      </c>
      <c r="S523" s="2" t="s">
        <v>1907</v>
      </c>
      <c r="T523" t="s">
        <v>2284</v>
      </c>
      <c r="U523" t="s">
        <v>1099</v>
      </c>
      <c r="V523" s="125" t="s">
        <v>6505</v>
      </c>
      <c r="AJ523" t="s">
        <v>561</v>
      </c>
    </row>
    <row r="524" spans="7:36" x14ac:dyDescent="0.2">
      <c r="G524" t="s">
        <v>1099</v>
      </c>
      <c r="I524" t="s">
        <v>1099</v>
      </c>
      <c r="K524" t="s">
        <v>1099</v>
      </c>
      <c r="Q524" t="s">
        <v>1099</v>
      </c>
      <c r="S524" s="1">
        <v>1</v>
      </c>
      <c r="T524" t="s">
        <v>3014</v>
      </c>
      <c r="U524" t="s">
        <v>1099</v>
      </c>
      <c r="AJ524" t="s">
        <v>561</v>
      </c>
    </row>
    <row r="525" spans="7:36" x14ac:dyDescent="0.2">
      <c r="G525" t="s">
        <v>1099</v>
      </c>
      <c r="I525" t="s">
        <v>1099</v>
      </c>
      <c r="K525" t="s">
        <v>1099</v>
      </c>
      <c r="O525" s="2" t="s">
        <v>1907</v>
      </c>
      <c r="P525" s="11" t="s">
        <v>3786</v>
      </c>
      <c r="Q525" s="2" t="s">
        <v>1907</v>
      </c>
      <c r="R525" t="s">
        <v>1568</v>
      </c>
      <c r="S525" t="s">
        <v>1099</v>
      </c>
      <c r="U525" s="2" t="s">
        <v>1907</v>
      </c>
      <c r="V525" s="11" t="s">
        <v>3714</v>
      </c>
      <c r="W525" s="2" t="s">
        <v>1907</v>
      </c>
      <c r="X525" s="135" t="s">
        <v>3715</v>
      </c>
      <c r="AJ525" t="s">
        <v>561</v>
      </c>
    </row>
    <row r="526" spans="7:36" x14ac:dyDescent="0.2">
      <c r="G526" t="s">
        <v>1099</v>
      </c>
      <c r="I526" t="s">
        <v>1099</v>
      </c>
      <c r="K526" t="s">
        <v>1099</v>
      </c>
      <c r="O526" s="1">
        <v>1</v>
      </c>
      <c r="P526" t="s">
        <v>369</v>
      </c>
      <c r="Q526" s="1">
        <v>1</v>
      </c>
      <c r="R526" t="s">
        <v>1740</v>
      </c>
      <c r="S526" s="2" t="s">
        <v>1907</v>
      </c>
      <c r="T526" t="s">
        <v>1210</v>
      </c>
      <c r="U526" s="1">
        <v>1</v>
      </c>
      <c r="V526" t="s">
        <v>993</v>
      </c>
      <c r="AJ526" t="s">
        <v>561</v>
      </c>
    </row>
    <row r="527" spans="7:36" x14ac:dyDescent="0.2">
      <c r="G527" t="s">
        <v>1099</v>
      </c>
      <c r="I527" t="s">
        <v>1099</v>
      </c>
      <c r="K527" t="s">
        <v>1099</v>
      </c>
      <c r="O527" t="s">
        <v>1099</v>
      </c>
      <c r="P527" s="11" t="s">
        <v>3949</v>
      </c>
      <c r="Q527" t="s">
        <v>1099</v>
      </c>
      <c r="S527" s="1">
        <v>1</v>
      </c>
      <c r="T527" t="s">
        <v>3013</v>
      </c>
      <c r="U527" t="s">
        <v>1099</v>
      </c>
      <c r="Z527" s="86" t="s">
        <v>2564</v>
      </c>
      <c r="AJ527" t="s">
        <v>561</v>
      </c>
    </row>
    <row r="528" spans="7:36" x14ac:dyDescent="0.2">
      <c r="G528" t="s">
        <v>1099</v>
      </c>
      <c r="I528" t="s">
        <v>1099</v>
      </c>
      <c r="J528" s="86" t="s">
        <v>2564</v>
      </c>
      <c r="K528" t="s">
        <v>1099</v>
      </c>
      <c r="O528" s="1">
        <v>1</v>
      </c>
      <c r="P528" t="s">
        <v>2829</v>
      </c>
      <c r="Q528" s="2" t="s">
        <v>1907</v>
      </c>
      <c r="R528" t="s">
        <v>2291</v>
      </c>
      <c r="S528" t="s">
        <v>1099</v>
      </c>
      <c r="U528" t="s">
        <v>1099</v>
      </c>
      <c r="W528" s="2" t="s">
        <v>1907</v>
      </c>
      <c r="X528" t="s">
        <v>5169</v>
      </c>
      <c r="Y528" s="2" t="s">
        <v>1907</v>
      </c>
      <c r="Z528" t="s">
        <v>1954</v>
      </c>
      <c r="AJ528" t="s">
        <v>561</v>
      </c>
    </row>
    <row r="529" spans="7:36" x14ac:dyDescent="0.2">
      <c r="G529" t="s">
        <v>1099</v>
      </c>
      <c r="I529" s="2" t="s">
        <v>1907</v>
      </c>
      <c r="J529" s="11" t="s">
        <v>3785</v>
      </c>
      <c r="K529" t="s">
        <v>1099</v>
      </c>
      <c r="O529" t="s">
        <v>1099</v>
      </c>
      <c r="P529" s="11" t="s">
        <v>3948</v>
      </c>
      <c r="Q529" s="1">
        <v>1</v>
      </c>
      <c r="R529" t="s">
        <v>2986</v>
      </c>
      <c r="S529" s="2" t="s">
        <v>1907</v>
      </c>
      <c r="T529" t="s">
        <v>467</v>
      </c>
      <c r="U529" t="s">
        <v>1099</v>
      </c>
      <c r="W529" t="s">
        <v>1099</v>
      </c>
      <c r="X529" s="39" t="s">
        <v>1709</v>
      </c>
      <c r="Y529" s="1">
        <v>1</v>
      </c>
      <c r="Z529" t="s">
        <v>367</v>
      </c>
      <c r="AJ529" t="s">
        <v>561</v>
      </c>
    </row>
    <row r="530" spans="7:36" x14ac:dyDescent="0.2">
      <c r="G530" t="s">
        <v>1099</v>
      </c>
      <c r="I530" s="1">
        <v>1</v>
      </c>
      <c r="J530" t="s">
        <v>368</v>
      </c>
      <c r="K530" t="s">
        <v>1099</v>
      </c>
      <c r="O530" s="1">
        <v>1</v>
      </c>
      <c r="P530" t="s">
        <v>1000</v>
      </c>
      <c r="S530" s="1">
        <v>1</v>
      </c>
      <c r="T530" t="s">
        <v>990</v>
      </c>
      <c r="U530" t="s">
        <v>1099</v>
      </c>
      <c r="W530" s="1">
        <v>1</v>
      </c>
      <c r="X530" t="s">
        <v>991</v>
      </c>
      <c r="Y530" t="s">
        <v>1099</v>
      </c>
      <c r="AJ530" t="s">
        <v>561</v>
      </c>
    </row>
    <row r="531" spans="7:36" x14ac:dyDescent="0.2">
      <c r="G531" t="s">
        <v>1099</v>
      </c>
      <c r="I531" t="s">
        <v>1099</v>
      </c>
      <c r="J531" t="s">
        <v>2158</v>
      </c>
      <c r="K531" t="s">
        <v>1099</v>
      </c>
      <c r="O531" t="s">
        <v>1099</v>
      </c>
      <c r="Q531" s="2" t="s">
        <v>1907</v>
      </c>
      <c r="R531" t="s">
        <v>1869</v>
      </c>
      <c r="S531" t="s">
        <v>1099</v>
      </c>
      <c r="U531" t="s">
        <v>1099</v>
      </c>
      <c r="W531" t="s">
        <v>1099</v>
      </c>
      <c r="X531" t="s">
        <v>1086</v>
      </c>
      <c r="Y531" s="2" t="s">
        <v>1907</v>
      </c>
      <c r="Z531" t="s">
        <v>1993</v>
      </c>
      <c r="AJ531" t="s">
        <v>561</v>
      </c>
    </row>
    <row r="532" spans="7:36" x14ac:dyDescent="0.2">
      <c r="G532" t="s">
        <v>1099</v>
      </c>
      <c r="I532" s="1">
        <v>1</v>
      </c>
      <c r="J532" s="76" t="s">
        <v>1326</v>
      </c>
      <c r="K532" t="s">
        <v>1099</v>
      </c>
      <c r="O532" t="s">
        <v>1099</v>
      </c>
      <c r="Q532" s="1">
        <v>1</v>
      </c>
      <c r="R532" t="s">
        <v>2987</v>
      </c>
      <c r="S532" s="2" t="s">
        <v>1907</v>
      </c>
      <c r="T532" t="s">
        <v>468</v>
      </c>
      <c r="U532" t="s">
        <v>1099</v>
      </c>
      <c r="W532" s="1">
        <v>1</v>
      </c>
      <c r="X532" t="s">
        <v>1087</v>
      </c>
      <c r="Y532" s="1">
        <v>1</v>
      </c>
      <c r="Z532" t="s">
        <v>1652</v>
      </c>
      <c r="AJ532" t="s">
        <v>561</v>
      </c>
    </row>
    <row r="533" spans="7:36" x14ac:dyDescent="0.2">
      <c r="G533" t="s">
        <v>1099</v>
      </c>
      <c r="I533" t="s">
        <v>1099</v>
      </c>
      <c r="J533" s="76" t="s">
        <v>1416</v>
      </c>
      <c r="K533" t="s">
        <v>1099</v>
      </c>
      <c r="O533" s="2" t="s">
        <v>1907</v>
      </c>
      <c r="P533" t="s">
        <v>992</v>
      </c>
      <c r="Q533" t="s">
        <v>1099</v>
      </c>
      <c r="S533" s="1">
        <v>1</v>
      </c>
      <c r="T533" t="s">
        <v>995</v>
      </c>
      <c r="U533" t="s">
        <v>1099</v>
      </c>
      <c r="W533" t="s">
        <v>1099</v>
      </c>
      <c r="Y533" t="s">
        <v>1099</v>
      </c>
      <c r="AJ533" t="s">
        <v>561</v>
      </c>
    </row>
    <row r="534" spans="7:36" x14ac:dyDescent="0.2">
      <c r="G534" t="s">
        <v>1099</v>
      </c>
      <c r="I534" t="s">
        <v>1099</v>
      </c>
      <c r="K534" t="s">
        <v>1099</v>
      </c>
      <c r="O534" s="1">
        <v>1</v>
      </c>
      <c r="P534" t="s">
        <v>994</v>
      </c>
      <c r="Q534" s="2" t="s">
        <v>1907</v>
      </c>
      <c r="R534" t="s">
        <v>2518</v>
      </c>
      <c r="S534" t="s">
        <v>1099</v>
      </c>
      <c r="U534" t="s">
        <v>1099</v>
      </c>
      <c r="W534" t="s">
        <v>1099</v>
      </c>
      <c r="Y534" s="2" t="s">
        <v>1907</v>
      </c>
      <c r="Z534" t="s">
        <v>1994</v>
      </c>
      <c r="AJ534" t="s">
        <v>561</v>
      </c>
    </row>
    <row r="535" spans="7:36" x14ac:dyDescent="0.2">
      <c r="G535" t="s">
        <v>1099</v>
      </c>
      <c r="I535" t="s">
        <v>1099</v>
      </c>
      <c r="K535" t="s">
        <v>1099</v>
      </c>
      <c r="O535" t="s">
        <v>1099</v>
      </c>
      <c r="Q535" s="1">
        <v>1</v>
      </c>
      <c r="R535" t="s">
        <v>2988</v>
      </c>
      <c r="S535" s="2" t="s">
        <v>1907</v>
      </c>
      <c r="T535" t="s">
        <v>466</v>
      </c>
      <c r="U535" t="s">
        <v>1099</v>
      </c>
      <c r="W535" s="2" t="s">
        <v>1907</v>
      </c>
      <c r="X535" t="s">
        <v>2611</v>
      </c>
      <c r="Y535" s="1">
        <v>1</v>
      </c>
      <c r="Z535" t="s">
        <v>3221</v>
      </c>
      <c r="AJ535" t="s">
        <v>561</v>
      </c>
    </row>
    <row r="536" spans="7:36" x14ac:dyDescent="0.2">
      <c r="G536" t="s">
        <v>1099</v>
      </c>
      <c r="I536" t="s">
        <v>1099</v>
      </c>
      <c r="K536" t="s">
        <v>1099</v>
      </c>
      <c r="O536" s="2" t="s">
        <v>1907</v>
      </c>
      <c r="P536" t="s">
        <v>1512</v>
      </c>
      <c r="Q536" t="s">
        <v>1099</v>
      </c>
      <c r="S536" s="1">
        <v>1</v>
      </c>
      <c r="T536" t="s">
        <v>3012</v>
      </c>
      <c r="U536" s="2" t="s">
        <v>1907</v>
      </c>
      <c r="V536" t="s">
        <v>5167</v>
      </c>
      <c r="W536" s="1">
        <v>1</v>
      </c>
      <c r="X536" s="11" t="s">
        <v>4140</v>
      </c>
      <c r="AJ536" t="s">
        <v>561</v>
      </c>
    </row>
    <row r="537" spans="7:36" x14ac:dyDescent="0.2">
      <c r="G537" t="s">
        <v>1099</v>
      </c>
      <c r="I537" t="s">
        <v>1099</v>
      </c>
      <c r="K537" t="s">
        <v>1099</v>
      </c>
      <c r="O537" s="1">
        <v>1</v>
      </c>
      <c r="P537" s="11" t="s">
        <v>4258</v>
      </c>
      <c r="Q537" s="2" t="s">
        <v>1907</v>
      </c>
      <c r="R537" t="s">
        <v>551</v>
      </c>
      <c r="S537" t="s">
        <v>1099</v>
      </c>
      <c r="U537" t="s">
        <v>1099</v>
      </c>
      <c r="V537" s="39" t="s">
        <v>1709</v>
      </c>
      <c r="Y537" s="2" t="s">
        <v>1907</v>
      </c>
      <c r="Z537" t="s">
        <v>1995</v>
      </c>
      <c r="AJ537" t="s">
        <v>561</v>
      </c>
    </row>
    <row r="538" spans="7:36" x14ac:dyDescent="0.2">
      <c r="G538" t="s">
        <v>1099</v>
      </c>
      <c r="I538" t="s">
        <v>1099</v>
      </c>
      <c r="K538" t="s">
        <v>1099</v>
      </c>
      <c r="O538" t="s">
        <v>1099</v>
      </c>
      <c r="Q538" s="1">
        <v>1</v>
      </c>
      <c r="R538" t="s">
        <v>2989</v>
      </c>
      <c r="S538" s="2" t="s">
        <v>1907</v>
      </c>
      <c r="T538" t="s">
        <v>469</v>
      </c>
      <c r="U538" s="1">
        <v>1</v>
      </c>
      <c r="V538" s="11" t="s">
        <v>3637</v>
      </c>
      <c r="W538" s="2" t="s">
        <v>1907</v>
      </c>
      <c r="X538" t="s">
        <v>5168</v>
      </c>
      <c r="Y538" s="1">
        <v>1</v>
      </c>
      <c r="Z538" s="11" t="s">
        <v>3936</v>
      </c>
      <c r="AJ538" t="s">
        <v>561</v>
      </c>
    </row>
    <row r="539" spans="7:36" x14ac:dyDescent="0.2">
      <c r="G539" t="s">
        <v>1099</v>
      </c>
      <c r="I539" t="s">
        <v>1099</v>
      </c>
      <c r="K539" t="s">
        <v>1099</v>
      </c>
      <c r="O539" s="2" t="s">
        <v>1907</v>
      </c>
      <c r="P539" s="64" t="s">
        <v>202</v>
      </c>
      <c r="Q539" t="s">
        <v>1099</v>
      </c>
      <c r="R539" t="s">
        <v>2292</v>
      </c>
      <c r="S539" t="s">
        <v>1099</v>
      </c>
      <c r="T539" s="39" t="s">
        <v>1709</v>
      </c>
      <c r="U539" t="s">
        <v>1099</v>
      </c>
      <c r="V539" t="s">
        <v>2111</v>
      </c>
      <c r="W539" t="s">
        <v>1099</v>
      </c>
      <c r="X539" s="39" t="s">
        <v>1709</v>
      </c>
      <c r="Y539" t="s">
        <v>1099</v>
      </c>
      <c r="AJ539" t="s">
        <v>561</v>
      </c>
    </row>
    <row r="540" spans="7:36" x14ac:dyDescent="0.2">
      <c r="G540" t="s">
        <v>1099</v>
      </c>
      <c r="I540" t="s">
        <v>1099</v>
      </c>
      <c r="K540" t="s">
        <v>1099</v>
      </c>
      <c r="O540" t="s">
        <v>1099</v>
      </c>
      <c r="P540" s="39" t="s">
        <v>860</v>
      </c>
      <c r="Q540" s="1">
        <v>1</v>
      </c>
      <c r="R540" s="11" t="s">
        <v>4141</v>
      </c>
      <c r="S540" s="1">
        <v>1</v>
      </c>
      <c r="T540" s="11" t="s">
        <v>3946</v>
      </c>
      <c r="U540" s="1">
        <v>1</v>
      </c>
      <c r="V540" t="s">
        <v>2110</v>
      </c>
      <c r="W540" s="1">
        <v>1</v>
      </c>
      <c r="X540" t="s">
        <v>848</v>
      </c>
      <c r="Y540" s="2" t="s">
        <v>1907</v>
      </c>
      <c r="Z540" t="s">
        <v>1996</v>
      </c>
      <c r="AJ540" t="s">
        <v>561</v>
      </c>
    </row>
    <row r="541" spans="7:36" x14ac:dyDescent="0.2">
      <c r="G541" t="s">
        <v>1099</v>
      </c>
      <c r="I541" t="s">
        <v>1099</v>
      </c>
      <c r="K541" t="s">
        <v>1099</v>
      </c>
      <c r="O541" s="1">
        <v>1</v>
      </c>
      <c r="P541" s="11" t="s">
        <v>3046</v>
      </c>
      <c r="Q541" t="s">
        <v>1099</v>
      </c>
      <c r="R541" t="s">
        <v>731</v>
      </c>
      <c r="S541" t="s">
        <v>1099</v>
      </c>
      <c r="T541" s="11" t="s">
        <v>3945</v>
      </c>
      <c r="U541" t="s">
        <v>1099</v>
      </c>
      <c r="W541" t="s">
        <v>1099</v>
      </c>
      <c r="X541" t="s">
        <v>2966</v>
      </c>
      <c r="Y541" s="1">
        <v>1</v>
      </c>
      <c r="Z541" t="s">
        <v>849</v>
      </c>
      <c r="AJ541" t="s">
        <v>561</v>
      </c>
    </row>
    <row r="542" spans="7:36" x14ac:dyDescent="0.2">
      <c r="G542" t="s">
        <v>1099</v>
      </c>
      <c r="I542" t="s">
        <v>1099</v>
      </c>
      <c r="K542" s="2" t="s">
        <v>1907</v>
      </c>
      <c r="L542" s="11" t="s">
        <v>3788</v>
      </c>
      <c r="M542" s="2" t="s">
        <v>1907</v>
      </c>
      <c r="N542" t="s">
        <v>1869</v>
      </c>
      <c r="O542" t="s">
        <v>1099</v>
      </c>
      <c r="P542" t="s">
        <v>2373</v>
      </c>
      <c r="Q542" s="1">
        <v>1</v>
      </c>
      <c r="R542" s="11" t="s">
        <v>4139</v>
      </c>
      <c r="S542" s="1">
        <v>1</v>
      </c>
      <c r="T542" t="s">
        <v>2571</v>
      </c>
      <c r="U542" t="s">
        <v>1099</v>
      </c>
      <c r="W542" t="s">
        <v>1099</v>
      </c>
      <c r="X542" t="s">
        <v>2967</v>
      </c>
      <c r="AJ542" t="s">
        <v>561</v>
      </c>
    </row>
    <row r="543" spans="7:36" x14ac:dyDescent="0.2">
      <c r="G543" t="s">
        <v>1099</v>
      </c>
      <c r="I543" t="s">
        <v>1099</v>
      </c>
      <c r="K543" t="s">
        <v>1099</v>
      </c>
      <c r="L543" s="39" t="s">
        <v>708</v>
      </c>
      <c r="M543" s="1">
        <v>1</v>
      </c>
      <c r="N543" s="11" t="s">
        <v>3045</v>
      </c>
      <c r="O543" t="s">
        <v>1099</v>
      </c>
      <c r="P543" s="32" t="s">
        <v>1884</v>
      </c>
      <c r="Q543" t="s">
        <v>1099</v>
      </c>
      <c r="S543" t="s">
        <v>1099</v>
      </c>
      <c r="U543" t="s">
        <v>1099</v>
      </c>
      <c r="W543" s="1">
        <v>1</v>
      </c>
      <c r="X543" t="s">
        <v>2282</v>
      </c>
      <c r="Y543" s="2" t="s">
        <v>1907</v>
      </c>
      <c r="Z543" t="s">
        <v>1997</v>
      </c>
      <c r="AJ543" t="s">
        <v>561</v>
      </c>
    </row>
    <row r="544" spans="7:36" x14ac:dyDescent="0.2">
      <c r="G544" t="s">
        <v>1099</v>
      </c>
      <c r="I544" t="s">
        <v>1099</v>
      </c>
      <c r="K544" s="1">
        <v>1</v>
      </c>
      <c r="L544" t="s">
        <v>5775</v>
      </c>
      <c r="M544" t="s">
        <v>1099</v>
      </c>
      <c r="O544" s="1">
        <v>1</v>
      </c>
      <c r="P544" s="32" t="s">
        <v>2374</v>
      </c>
      <c r="Q544" s="2" t="s">
        <v>1907</v>
      </c>
      <c r="R544" t="s">
        <v>861</v>
      </c>
      <c r="S544" s="2" t="s">
        <v>1907</v>
      </c>
      <c r="T544" s="11" t="s">
        <v>4903</v>
      </c>
      <c r="U544" t="s">
        <v>1099</v>
      </c>
      <c r="W544" t="s">
        <v>1099</v>
      </c>
      <c r="Y544" s="1">
        <v>1</v>
      </c>
      <c r="Z544" t="s">
        <v>851</v>
      </c>
      <c r="AJ544" t="s">
        <v>561</v>
      </c>
    </row>
    <row r="545" spans="7:36" x14ac:dyDescent="0.2">
      <c r="G545" t="s">
        <v>1099</v>
      </c>
      <c r="I545" t="s">
        <v>1099</v>
      </c>
      <c r="K545" t="s">
        <v>1099</v>
      </c>
      <c r="L545" s="11" t="s">
        <v>3043</v>
      </c>
      <c r="M545" s="2" t="s">
        <v>1907</v>
      </c>
      <c r="N545" s="11" t="s">
        <v>3789</v>
      </c>
      <c r="O545" t="s">
        <v>1099</v>
      </c>
      <c r="P545" s="11" t="s">
        <v>3950</v>
      </c>
      <c r="Q545" t="s">
        <v>1099</v>
      </c>
      <c r="R545" s="39" t="s">
        <v>1709</v>
      </c>
      <c r="S545" s="1">
        <v>1</v>
      </c>
      <c r="T545" t="s">
        <v>852</v>
      </c>
      <c r="U545" t="s">
        <v>1099</v>
      </c>
      <c r="W545" s="2" t="s">
        <v>1907</v>
      </c>
      <c r="X545" t="s">
        <v>1044</v>
      </c>
      <c r="Y545" t="s">
        <v>1099</v>
      </c>
      <c r="AJ545" t="s">
        <v>561</v>
      </c>
    </row>
    <row r="546" spans="7:36" x14ac:dyDescent="0.2">
      <c r="G546" t="s">
        <v>1099</v>
      </c>
      <c r="I546" t="s">
        <v>1099</v>
      </c>
      <c r="K546" t="s">
        <v>1099</v>
      </c>
      <c r="L546" s="11" t="s">
        <v>3044</v>
      </c>
      <c r="M546" s="1">
        <v>1</v>
      </c>
      <c r="N546" s="11" t="s">
        <v>3050</v>
      </c>
      <c r="O546" s="1">
        <v>1</v>
      </c>
      <c r="P546" t="s">
        <v>16</v>
      </c>
      <c r="Q546" s="1">
        <v>1</v>
      </c>
      <c r="R546" t="s">
        <v>2990</v>
      </c>
      <c r="U546" t="s">
        <v>1099</v>
      </c>
      <c r="W546" s="1">
        <v>1</v>
      </c>
      <c r="X546" t="s">
        <v>850</v>
      </c>
      <c r="Y546" s="2" t="s">
        <v>1907</v>
      </c>
      <c r="Z546" t="s">
        <v>1584</v>
      </c>
      <c r="AJ546" t="s">
        <v>561</v>
      </c>
    </row>
    <row r="547" spans="7:36" x14ac:dyDescent="0.2">
      <c r="G547" t="s">
        <v>1099</v>
      </c>
      <c r="I547" t="s">
        <v>1099</v>
      </c>
      <c r="K547" s="1">
        <v>1</v>
      </c>
      <c r="L547" t="s">
        <v>709</v>
      </c>
      <c r="M547" s="1">
        <v>1</v>
      </c>
      <c r="N547" s="150" t="s">
        <v>4256</v>
      </c>
      <c r="O547" t="s">
        <v>1099</v>
      </c>
      <c r="Q547" t="s">
        <v>1099</v>
      </c>
      <c r="R547" t="s">
        <v>2480</v>
      </c>
      <c r="S547" s="2" t="s">
        <v>1907</v>
      </c>
      <c r="T547" t="s">
        <v>2187</v>
      </c>
      <c r="U547" t="s">
        <v>1099</v>
      </c>
      <c r="W547" t="s">
        <v>1099</v>
      </c>
      <c r="Y547" s="1">
        <v>1</v>
      </c>
      <c r="Z547" t="s">
        <v>1586</v>
      </c>
      <c r="AJ547" t="s">
        <v>561</v>
      </c>
    </row>
    <row r="548" spans="7:36" x14ac:dyDescent="0.2">
      <c r="G548" t="s">
        <v>1099</v>
      </c>
      <c r="I548" t="s">
        <v>1099</v>
      </c>
      <c r="K548" t="s">
        <v>1099</v>
      </c>
      <c r="M548" t="s">
        <v>1099</v>
      </c>
      <c r="N548" s="150" t="s">
        <v>4257</v>
      </c>
      <c r="O548" s="2" t="s">
        <v>1907</v>
      </c>
      <c r="P548" t="s">
        <v>2493</v>
      </c>
      <c r="Q548" s="1">
        <v>1</v>
      </c>
      <c r="R548" t="s">
        <v>2991</v>
      </c>
      <c r="S548" s="1">
        <v>1</v>
      </c>
      <c r="T548" t="s">
        <v>3011</v>
      </c>
      <c r="U548" t="s">
        <v>1099</v>
      </c>
      <c r="W548" s="2" t="s">
        <v>1907</v>
      </c>
      <c r="X548" t="s">
        <v>1088</v>
      </c>
      <c r="AJ548" t="s">
        <v>561</v>
      </c>
    </row>
    <row r="549" spans="7:36" x14ac:dyDescent="0.2">
      <c r="G549" t="s">
        <v>1099</v>
      </c>
      <c r="I549" t="s">
        <v>1099</v>
      </c>
      <c r="K549" t="s">
        <v>1099</v>
      </c>
      <c r="M549" t="s">
        <v>1099</v>
      </c>
      <c r="O549" s="1">
        <v>1</v>
      </c>
      <c r="P549" s="11" t="s">
        <v>3047</v>
      </c>
      <c r="S549" t="s">
        <v>1099</v>
      </c>
      <c r="U549" t="s">
        <v>1099</v>
      </c>
      <c r="W549" s="1">
        <v>1</v>
      </c>
      <c r="X549" t="s">
        <v>1585</v>
      </c>
      <c r="Y549" s="2" t="s">
        <v>1907</v>
      </c>
      <c r="Z549" t="s">
        <v>1526</v>
      </c>
      <c r="AJ549" t="s">
        <v>561</v>
      </c>
    </row>
    <row r="550" spans="7:36" x14ac:dyDescent="0.2">
      <c r="G550" t="s">
        <v>1099</v>
      </c>
      <c r="I550" t="s">
        <v>1099</v>
      </c>
      <c r="K550" t="s">
        <v>1099</v>
      </c>
      <c r="M550" s="2" t="s">
        <v>1907</v>
      </c>
      <c r="N550" t="s">
        <v>757</v>
      </c>
      <c r="Q550" s="2" t="s">
        <v>1907</v>
      </c>
      <c r="R550" t="s">
        <v>5163</v>
      </c>
      <c r="S550" s="2" t="s">
        <v>1907</v>
      </c>
      <c r="T550" t="s">
        <v>2597</v>
      </c>
      <c r="U550" t="s">
        <v>1099</v>
      </c>
      <c r="W550" t="s">
        <v>1099</v>
      </c>
      <c r="Y550" s="1">
        <v>1</v>
      </c>
      <c r="Z550" t="s">
        <v>2624</v>
      </c>
      <c r="AJ550" t="s">
        <v>561</v>
      </c>
    </row>
    <row r="551" spans="7:36" x14ac:dyDescent="0.2">
      <c r="G551" t="s">
        <v>1099</v>
      </c>
      <c r="I551" t="s">
        <v>1099</v>
      </c>
      <c r="K551" t="s">
        <v>1099</v>
      </c>
      <c r="M551" s="1">
        <v>1</v>
      </c>
      <c r="N551" t="s">
        <v>2610</v>
      </c>
      <c r="Q551" s="1">
        <v>1</v>
      </c>
      <c r="R551" t="s">
        <v>2992</v>
      </c>
      <c r="S551" s="1">
        <v>1</v>
      </c>
      <c r="T551" s="2" t="s">
        <v>3010</v>
      </c>
      <c r="U551" t="s">
        <v>1099</v>
      </c>
      <c r="W551" s="2" t="s">
        <v>1907</v>
      </c>
      <c r="X551" t="s">
        <v>5160</v>
      </c>
      <c r="Y551" t="s">
        <v>1099</v>
      </c>
      <c r="AJ551" t="s">
        <v>561</v>
      </c>
    </row>
    <row r="552" spans="7:36" x14ac:dyDescent="0.2">
      <c r="G552" t="s">
        <v>1099</v>
      </c>
      <c r="I552" t="s">
        <v>1099</v>
      </c>
      <c r="K552" t="s">
        <v>1099</v>
      </c>
      <c r="Q552" t="s">
        <v>1099</v>
      </c>
      <c r="R552" t="s">
        <v>115</v>
      </c>
      <c r="S552" t="s">
        <v>1099</v>
      </c>
      <c r="U552" t="s">
        <v>1099</v>
      </c>
      <c r="W552" t="s">
        <v>1099</v>
      </c>
      <c r="X552" s="39" t="s">
        <v>1709</v>
      </c>
      <c r="Y552" s="2" t="s">
        <v>1907</v>
      </c>
      <c r="Z552" t="s">
        <v>703</v>
      </c>
      <c r="AJ552" t="s">
        <v>561</v>
      </c>
    </row>
    <row r="553" spans="7:36" x14ac:dyDescent="0.2">
      <c r="G553" t="s">
        <v>1099</v>
      </c>
      <c r="I553" t="s">
        <v>1099</v>
      </c>
      <c r="K553" t="s">
        <v>1099</v>
      </c>
      <c r="Q553" s="1">
        <v>1</v>
      </c>
      <c r="R553" s="11" t="s">
        <v>3446</v>
      </c>
      <c r="S553" s="2" t="s">
        <v>1907</v>
      </c>
      <c r="T553" t="s">
        <v>6510</v>
      </c>
      <c r="U553" t="s">
        <v>1099</v>
      </c>
      <c r="W553" s="1">
        <v>1</v>
      </c>
      <c r="X553" t="s">
        <v>3222</v>
      </c>
      <c r="Y553" s="1">
        <v>1</v>
      </c>
      <c r="Z553" t="s">
        <v>1277</v>
      </c>
      <c r="AJ553" t="s">
        <v>561</v>
      </c>
    </row>
    <row r="554" spans="7:36" x14ac:dyDescent="0.2">
      <c r="G554" t="s">
        <v>1099</v>
      </c>
      <c r="I554" t="s">
        <v>1099</v>
      </c>
      <c r="K554" t="s">
        <v>1099</v>
      </c>
      <c r="Q554" t="s">
        <v>1099</v>
      </c>
      <c r="S554" s="1">
        <v>1</v>
      </c>
      <c r="T554" t="s">
        <v>3009</v>
      </c>
      <c r="U554" t="s">
        <v>1099</v>
      </c>
      <c r="W554" t="s">
        <v>1099</v>
      </c>
      <c r="X554" t="s">
        <v>1114</v>
      </c>
      <c r="AJ554" t="s">
        <v>561</v>
      </c>
    </row>
    <row r="555" spans="7:36" x14ac:dyDescent="0.2">
      <c r="G555" t="s">
        <v>1099</v>
      </c>
      <c r="I555" t="s">
        <v>1099</v>
      </c>
      <c r="K555" t="s">
        <v>1099</v>
      </c>
      <c r="M555" s="2" t="s">
        <v>1907</v>
      </c>
      <c r="N555" s="11" t="s">
        <v>3791</v>
      </c>
      <c r="O555" s="2" t="s">
        <v>1907</v>
      </c>
      <c r="P555" s="11" t="s">
        <v>3726</v>
      </c>
      <c r="Q555" s="2" t="s">
        <v>1907</v>
      </c>
      <c r="R555" t="s">
        <v>1567</v>
      </c>
      <c r="S555" t="s">
        <v>1099</v>
      </c>
      <c r="U555" t="s">
        <v>1099</v>
      </c>
      <c r="W555" s="1">
        <v>1</v>
      </c>
      <c r="X555" t="s">
        <v>1115</v>
      </c>
      <c r="AJ555" t="s">
        <v>561</v>
      </c>
    </row>
    <row r="556" spans="7:36" x14ac:dyDescent="0.2">
      <c r="G556" t="s">
        <v>1099</v>
      </c>
      <c r="I556" t="s">
        <v>1099</v>
      </c>
      <c r="K556" t="s">
        <v>1099</v>
      </c>
      <c r="M556" t="s">
        <v>1099</v>
      </c>
      <c r="N556" s="39" t="s">
        <v>1482</v>
      </c>
      <c r="O556" s="1">
        <v>1</v>
      </c>
      <c r="P556" s="11" t="s">
        <v>3049</v>
      </c>
      <c r="Q556" s="1">
        <v>1</v>
      </c>
      <c r="R556" t="s">
        <v>1276</v>
      </c>
      <c r="S556" s="2" t="s">
        <v>1907</v>
      </c>
      <c r="T556" t="s">
        <v>2598</v>
      </c>
      <c r="U556" t="s">
        <v>1099</v>
      </c>
      <c r="W556" t="s">
        <v>1099</v>
      </c>
      <c r="AJ556" t="s">
        <v>561</v>
      </c>
    </row>
    <row r="557" spans="7:36" x14ac:dyDescent="0.2">
      <c r="G557" t="s">
        <v>1099</v>
      </c>
      <c r="I557" t="s">
        <v>1099</v>
      </c>
      <c r="K557" s="2" t="s">
        <v>1907</v>
      </c>
      <c r="L557" s="11" t="s">
        <v>3790</v>
      </c>
      <c r="M557" s="1">
        <v>1</v>
      </c>
      <c r="N557" t="s">
        <v>537</v>
      </c>
      <c r="O557" t="s">
        <v>1099</v>
      </c>
      <c r="P557" t="s">
        <v>2494</v>
      </c>
      <c r="Q557" t="s">
        <v>1099</v>
      </c>
      <c r="S557" s="1">
        <v>1</v>
      </c>
      <c r="T557" t="s">
        <v>3008</v>
      </c>
      <c r="U557" t="s">
        <v>1099</v>
      </c>
      <c r="W557" s="2" t="s">
        <v>1907</v>
      </c>
      <c r="X557" t="s">
        <v>481</v>
      </c>
      <c r="AJ557" t="s">
        <v>561</v>
      </c>
    </row>
    <row r="558" spans="7:36" x14ac:dyDescent="0.2">
      <c r="G558" t="s">
        <v>1099</v>
      </c>
      <c r="I558" t="s">
        <v>1099</v>
      </c>
      <c r="K558" s="1">
        <v>1</v>
      </c>
      <c r="L558" t="s">
        <v>536</v>
      </c>
      <c r="M558" t="s">
        <v>1099</v>
      </c>
      <c r="N558" t="s">
        <v>871</v>
      </c>
      <c r="O558" s="1">
        <v>1</v>
      </c>
      <c r="P558" t="s">
        <v>2495</v>
      </c>
      <c r="Q558" s="2" t="s">
        <v>1907</v>
      </c>
      <c r="R558" t="s">
        <v>1278</v>
      </c>
      <c r="S558" t="s">
        <v>1099</v>
      </c>
      <c r="U558" t="s">
        <v>1099</v>
      </c>
      <c r="W558" s="1">
        <v>1</v>
      </c>
      <c r="X558" s="11" t="s">
        <v>3698</v>
      </c>
      <c r="AJ558" t="s">
        <v>561</v>
      </c>
    </row>
    <row r="559" spans="7:36" x14ac:dyDescent="0.2">
      <c r="G559" t="s">
        <v>1099</v>
      </c>
      <c r="I559" t="s">
        <v>1099</v>
      </c>
      <c r="K559" t="s">
        <v>1099</v>
      </c>
      <c r="L559" t="s">
        <v>710</v>
      </c>
      <c r="M559" t="s">
        <v>1099</v>
      </c>
      <c r="N559" t="s">
        <v>1483</v>
      </c>
      <c r="O559" t="s">
        <v>1099</v>
      </c>
      <c r="Q559" s="1">
        <v>1</v>
      </c>
      <c r="R559" t="s">
        <v>2993</v>
      </c>
      <c r="S559" s="2" t="s">
        <v>1907</v>
      </c>
      <c r="T559" t="s">
        <v>5156</v>
      </c>
      <c r="U559" s="2" t="s">
        <v>1907</v>
      </c>
      <c r="V559" t="s">
        <v>5155</v>
      </c>
      <c r="W559" t="s">
        <v>1099</v>
      </c>
      <c r="AJ559" t="s">
        <v>561</v>
      </c>
    </row>
    <row r="560" spans="7:36" x14ac:dyDescent="0.2">
      <c r="G560" t="s">
        <v>1099</v>
      </c>
      <c r="I560" t="s">
        <v>1099</v>
      </c>
      <c r="K560" s="1">
        <v>1</v>
      </c>
      <c r="L560" t="s">
        <v>711</v>
      </c>
      <c r="M560" s="1">
        <v>1</v>
      </c>
      <c r="N560" s="11" t="s">
        <v>3951</v>
      </c>
      <c r="O560" s="2" t="s">
        <v>1907</v>
      </c>
      <c r="P560" t="s">
        <v>2185</v>
      </c>
      <c r="Q560" t="s">
        <v>1099</v>
      </c>
      <c r="S560" t="s">
        <v>1099</v>
      </c>
      <c r="T560" s="39" t="s">
        <v>1709</v>
      </c>
      <c r="U560" t="s">
        <v>1099</v>
      </c>
      <c r="V560" s="39" t="s">
        <v>1975</v>
      </c>
      <c r="W560" s="2" t="s">
        <v>1907</v>
      </c>
      <c r="X560" t="s">
        <v>482</v>
      </c>
      <c r="AJ560" t="s">
        <v>561</v>
      </c>
    </row>
    <row r="561" spans="7:36" x14ac:dyDescent="0.2">
      <c r="G561" t="s">
        <v>1099</v>
      </c>
      <c r="I561" t="s">
        <v>1099</v>
      </c>
      <c r="K561" t="s">
        <v>1099</v>
      </c>
      <c r="L561" t="s">
        <v>713</v>
      </c>
      <c r="M561" t="s">
        <v>1099</v>
      </c>
      <c r="O561" s="1">
        <v>1</v>
      </c>
      <c r="P561" s="11" t="s">
        <v>3048</v>
      </c>
      <c r="Q561" s="2" t="s">
        <v>1907</v>
      </c>
      <c r="R561" t="s">
        <v>518</v>
      </c>
      <c r="S561" s="1">
        <v>1</v>
      </c>
      <c r="T561" t="s">
        <v>3007</v>
      </c>
      <c r="U561" s="1">
        <v>1</v>
      </c>
      <c r="V561" s="11" t="s">
        <v>3443</v>
      </c>
      <c r="W561" s="1">
        <v>1</v>
      </c>
      <c r="X561" s="11" t="s">
        <v>3699</v>
      </c>
      <c r="AJ561" t="s">
        <v>561</v>
      </c>
    </row>
    <row r="562" spans="7:36" x14ac:dyDescent="0.2">
      <c r="G562" t="s">
        <v>1099</v>
      </c>
      <c r="I562" t="s">
        <v>1099</v>
      </c>
      <c r="K562" t="s">
        <v>1099</v>
      </c>
      <c r="L562" t="s">
        <v>712</v>
      </c>
      <c r="M562" s="2" t="s">
        <v>1907</v>
      </c>
      <c r="N562" t="s">
        <v>872</v>
      </c>
      <c r="Q562" s="1">
        <v>1</v>
      </c>
      <c r="R562" t="s">
        <v>2994</v>
      </c>
      <c r="S562" t="s">
        <v>1099</v>
      </c>
      <c r="T562" s="202" t="s">
        <v>6504</v>
      </c>
      <c r="U562" t="s">
        <v>1099</v>
      </c>
      <c r="V562" t="s">
        <v>1329</v>
      </c>
      <c r="W562" t="s">
        <v>1099</v>
      </c>
      <c r="Z562" s="86" t="s">
        <v>2564</v>
      </c>
      <c r="AJ562" t="s">
        <v>561</v>
      </c>
    </row>
    <row r="563" spans="7:36" x14ac:dyDescent="0.2">
      <c r="G563" t="s">
        <v>1099</v>
      </c>
      <c r="I563" t="s">
        <v>1099</v>
      </c>
      <c r="K563" s="1">
        <v>1</v>
      </c>
      <c r="L563" t="s">
        <v>714</v>
      </c>
      <c r="M563" s="1">
        <v>1</v>
      </c>
      <c r="N563" t="s">
        <v>2186</v>
      </c>
      <c r="Q563" t="s">
        <v>1099</v>
      </c>
      <c r="S563" s="1">
        <v>1</v>
      </c>
      <c r="T563" s="11" t="s">
        <v>3700</v>
      </c>
      <c r="U563" s="1">
        <v>1</v>
      </c>
      <c r="V563" t="s">
        <v>2574</v>
      </c>
      <c r="W563" s="2" t="s">
        <v>1907</v>
      </c>
      <c r="X563" t="s">
        <v>483</v>
      </c>
      <c r="Y563" s="2" t="s">
        <v>1907</v>
      </c>
      <c r="Z563" t="s">
        <v>218</v>
      </c>
      <c r="AJ563" t="s">
        <v>561</v>
      </c>
    </row>
    <row r="564" spans="7:36" x14ac:dyDescent="0.2">
      <c r="G564" t="s">
        <v>1099</v>
      </c>
      <c r="I564" t="s">
        <v>1099</v>
      </c>
      <c r="K564" t="s">
        <v>1099</v>
      </c>
      <c r="M564" t="s">
        <v>1099</v>
      </c>
      <c r="Q564" s="2" t="s">
        <v>1907</v>
      </c>
      <c r="R564" t="s">
        <v>2995</v>
      </c>
      <c r="W564" s="1">
        <v>1</v>
      </c>
      <c r="X564" t="s">
        <v>2184</v>
      </c>
      <c r="Y564" s="1">
        <v>1</v>
      </c>
      <c r="Z564" t="s">
        <v>2618</v>
      </c>
      <c r="AJ564" t="s">
        <v>561</v>
      </c>
    </row>
    <row r="565" spans="7:36" x14ac:dyDescent="0.2">
      <c r="G565" t="s">
        <v>1099</v>
      </c>
      <c r="I565" t="s">
        <v>1099</v>
      </c>
      <c r="K565" t="s">
        <v>1099</v>
      </c>
      <c r="M565" s="2" t="s">
        <v>1907</v>
      </c>
      <c r="N565" t="s">
        <v>2247</v>
      </c>
      <c r="Q565" s="1">
        <v>1</v>
      </c>
      <c r="R565" s="15" t="s">
        <v>2996</v>
      </c>
      <c r="S565" s="2" t="s">
        <v>1907</v>
      </c>
      <c r="T565" t="s">
        <v>1896</v>
      </c>
      <c r="Y565" t="s">
        <v>1099</v>
      </c>
      <c r="Z565" t="s">
        <v>1337</v>
      </c>
      <c r="AJ565" t="s">
        <v>561</v>
      </c>
    </row>
    <row r="566" spans="7:36" x14ac:dyDescent="0.2">
      <c r="G566" t="s">
        <v>1099</v>
      </c>
      <c r="I566" t="s">
        <v>1099</v>
      </c>
      <c r="K566" t="s">
        <v>1099</v>
      </c>
      <c r="M566" s="1">
        <v>1</v>
      </c>
      <c r="N566" s="11" t="s">
        <v>4607</v>
      </c>
      <c r="S566" s="1">
        <v>1</v>
      </c>
      <c r="T566" t="s">
        <v>865</v>
      </c>
      <c r="Y566" t="s">
        <v>1099</v>
      </c>
      <c r="Z566" s="11" t="s">
        <v>4685</v>
      </c>
      <c r="AJ566" t="s">
        <v>561</v>
      </c>
    </row>
    <row r="567" spans="7:36" x14ac:dyDescent="0.2">
      <c r="G567" t="s">
        <v>1099</v>
      </c>
      <c r="I567" t="s">
        <v>1099</v>
      </c>
      <c r="K567" t="s">
        <v>1099</v>
      </c>
      <c r="Q567" s="2" t="s">
        <v>1907</v>
      </c>
      <c r="R567" t="s">
        <v>186</v>
      </c>
      <c r="S567" t="s">
        <v>1099</v>
      </c>
      <c r="Y567" t="s">
        <v>1099</v>
      </c>
      <c r="AB567" t="s">
        <v>2039</v>
      </c>
      <c r="AD567" s="86" t="s">
        <v>2564</v>
      </c>
      <c r="AE567" s="86"/>
      <c r="AF567" s="86"/>
      <c r="AG567" s="86"/>
      <c r="AH567" s="86"/>
      <c r="AJ567" t="s">
        <v>561</v>
      </c>
    </row>
    <row r="568" spans="7:36" x14ac:dyDescent="0.2">
      <c r="G568" t="s">
        <v>1099</v>
      </c>
      <c r="I568" t="s">
        <v>1099</v>
      </c>
      <c r="K568" t="s">
        <v>1099</v>
      </c>
      <c r="O568" s="2" t="s">
        <v>1907</v>
      </c>
      <c r="P568" t="s">
        <v>2496</v>
      </c>
      <c r="Q568" s="1">
        <v>1</v>
      </c>
      <c r="R568" t="s">
        <v>864</v>
      </c>
      <c r="S568" s="2" t="s">
        <v>1907</v>
      </c>
      <c r="T568" t="s">
        <v>1897</v>
      </c>
      <c r="W568" s="2" t="s">
        <v>1907</v>
      </c>
      <c r="X568" t="s">
        <v>1045</v>
      </c>
      <c r="Y568" s="2" t="s">
        <v>1907</v>
      </c>
      <c r="Z568" t="s">
        <v>5159</v>
      </c>
      <c r="AA568" s="2" t="s">
        <v>1907</v>
      </c>
      <c r="AB568" t="s">
        <v>426</v>
      </c>
      <c r="AC568" s="2" t="s">
        <v>1907</v>
      </c>
      <c r="AD568" t="s">
        <v>427</v>
      </c>
      <c r="AJ568" t="s">
        <v>561</v>
      </c>
    </row>
    <row r="569" spans="7:36" x14ac:dyDescent="0.2">
      <c r="G569" t="s">
        <v>1099</v>
      </c>
      <c r="I569" t="s">
        <v>1099</v>
      </c>
      <c r="K569" s="2" t="s">
        <v>1907</v>
      </c>
      <c r="L569" s="11" t="s">
        <v>4453</v>
      </c>
      <c r="M569" s="2" t="s">
        <v>1907</v>
      </c>
      <c r="N569" t="s">
        <v>1059</v>
      </c>
      <c r="O569" s="1">
        <v>1</v>
      </c>
      <c r="P569" s="11" t="s">
        <v>3442</v>
      </c>
      <c r="Q569" t="s">
        <v>1099</v>
      </c>
      <c r="R569" t="s">
        <v>2997</v>
      </c>
      <c r="S569" s="1">
        <v>1</v>
      </c>
      <c r="T569" t="s">
        <v>3003</v>
      </c>
      <c r="U569" s="2" t="s">
        <v>1907</v>
      </c>
      <c r="V569" t="s">
        <v>5161</v>
      </c>
      <c r="W569" s="1">
        <v>1</v>
      </c>
      <c r="X569" s="143" t="s">
        <v>4060</v>
      </c>
      <c r="Y569" s="1">
        <v>1</v>
      </c>
      <c r="Z569" t="s">
        <v>2382</v>
      </c>
      <c r="AA569" s="1">
        <v>1</v>
      </c>
      <c r="AB569" t="s">
        <v>2383</v>
      </c>
      <c r="AC569" s="1">
        <v>1</v>
      </c>
      <c r="AD569" t="s">
        <v>571</v>
      </c>
      <c r="AJ569" t="s">
        <v>561</v>
      </c>
    </row>
    <row r="570" spans="7:36" x14ac:dyDescent="0.2">
      <c r="G570" t="s">
        <v>1099</v>
      </c>
      <c r="I570" t="s">
        <v>1099</v>
      </c>
      <c r="K570" s="1">
        <v>1</v>
      </c>
      <c r="L570" s="11" t="s">
        <v>4956</v>
      </c>
      <c r="M570" s="1">
        <v>1</v>
      </c>
      <c r="N570" t="s">
        <v>572</v>
      </c>
      <c r="O570" t="s">
        <v>1099</v>
      </c>
      <c r="Q570" s="1">
        <v>1</v>
      </c>
      <c r="R570" t="s">
        <v>116</v>
      </c>
      <c r="S570" t="s">
        <v>1099</v>
      </c>
      <c r="U570" t="s">
        <v>1099</v>
      </c>
      <c r="V570" s="39" t="s">
        <v>2889</v>
      </c>
      <c r="W570" t="s">
        <v>1099</v>
      </c>
      <c r="X570" s="45" t="s">
        <v>2646</v>
      </c>
      <c r="Y570" t="s">
        <v>1099</v>
      </c>
      <c r="Z570" t="s">
        <v>1687</v>
      </c>
      <c r="AA570" t="s">
        <v>1099</v>
      </c>
      <c r="AB570" t="s">
        <v>5468</v>
      </c>
      <c r="AC570" t="s">
        <v>1099</v>
      </c>
      <c r="AD570" t="s">
        <v>1171</v>
      </c>
      <c r="AJ570" t="s">
        <v>561</v>
      </c>
    </row>
    <row r="571" spans="7:36" x14ac:dyDescent="0.2">
      <c r="G571" t="s">
        <v>1099</v>
      </c>
      <c r="I571" t="s">
        <v>1099</v>
      </c>
      <c r="K571" t="s">
        <v>1099</v>
      </c>
      <c r="L571" s="11" t="s">
        <v>3468</v>
      </c>
      <c r="M571" t="s">
        <v>1099</v>
      </c>
      <c r="O571" s="2" t="s">
        <v>1907</v>
      </c>
      <c r="P571" t="s">
        <v>2904</v>
      </c>
      <c r="Q571" s="2" t="s">
        <v>1907</v>
      </c>
      <c r="R571" t="s">
        <v>751</v>
      </c>
      <c r="S571" s="2" t="s">
        <v>1907</v>
      </c>
      <c r="T571" t="s">
        <v>1328</v>
      </c>
      <c r="U571" t="s">
        <v>1099</v>
      </c>
      <c r="V571" s="77" t="s">
        <v>1220</v>
      </c>
      <c r="W571" t="s">
        <v>1099</v>
      </c>
      <c r="Y571" t="s">
        <v>1099</v>
      </c>
      <c r="Z571" t="s">
        <v>1172</v>
      </c>
      <c r="AA571" t="s">
        <v>1099</v>
      </c>
      <c r="AC571" t="s">
        <v>1099</v>
      </c>
      <c r="AD571" t="s">
        <v>2570</v>
      </c>
      <c r="AJ571" t="s">
        <v>561</v>
      </c>
    </row>
    <row r="572" spans="7:36" x14ac:dyDescent="0.2">
      <c r="G572" t="s">
        <v>1099</v>
      </c>
      <c r="I572" t="s">
        <v>1099</v>
      </c>
      <c r="K572" t="s">
        <v>1099</v>
      </c>
      <c r="L572" t="s">
        <v>715</v>
      </c>
      <c r="M572" s="2" t="s">
        <v>1907</v>
      </c>
      <c r="N572" s="11" t="s">
        <v>3792</v>
      </c>
      <c r="O572" s="1">
        <v>1</v>
      </c>
      <c r="P572" s="11" t="s">
        <v>3440</v>
      </c>
      <c r="Q572" s="1">
        <v>1</v>
      </c>
      <c r="R572" t="s">
        <v>2998</v>
      </c>
      <c r="S572" s="1">
        <v>1</v>
      </c>
      <c r="T572" t="s">
        <v>3004</v>
      </c>
      <c r="U572" s="1">
        <v>1</v>
      </c>
      <c r="V572" s="11" t="s">
        <v>3696</v>
      </c>
      <c r="W572" s="2" t="s">
        <v>1907</v>
      </c>
      <c r="X572" t="s">
        <v>1662</v>
      </c>
      <c r="Y572" s="1">
        <v>1</v>
      </c>
      <c r="Z572" s="187" t="s">
        <v>5480</v>
      </c>
      <c r="AA572" s="2" t="s">
        <v>1907</v>
      </c>
      <c r="AB572" t="s">
        <v>1794</v>
      </c>
      <c r="AC572" t="s">
        <v>1099</v>
      </c>
      <c r="AD572" s="11" t="s">
        <v>4512</v>
      </c>
      <c r="AE572" s="11"/>
      <c r="AF572" s="11"/>
      <c r="AG572" s="11"/>
      <c r="AH572" s="11"/>
      <c r="AJ572" t="s">
        <v>561</v>
      </c>
    </row>
    <row r="573" spans="7:36" x14ac:dyDescent="0.2">
      <c r="G573" t="s">
        <v>1099</v>
      </c>
      <c r="I573" s="2" t="s">
        <v>1907</v>
      </c>
      <c r="J573" t="s">
        <v>1577</v>
      </c>
      <c r="K573" s="1">
        <v>1</v>
      </c>
      <c r="L573" s="11" t="s">
        <v>3469</v>
      </c>
      <c r="M573" s="1">
        <v>1</v>
      </c>
      <c r="N573" t="s">
        <v>1883</v>
      </c>
      <c r="O573" t="s">
        <v>1099</v>
      </c>
      <c r="Q573" t="s">
        <v>1099</v>
      </c>
      <c r="S573" t="s">
        <v>1099</v>
      </c>
      <c r="U573" t="s">
        <v>1099</v>
      </c>
      <c r="V573" t="s">
        <v>3228</v>
      </c>
      <c r="W573" t="s">
        <v>1099</v>
      </c>
      <c r="X573" s="39" t="s">
        <v>484</v>
      </c>
      <c r="AA573" s="1">
        <v>1</v>
      </c>
      <c r="AB573" t="s">
        <v>219</v>
      </c>
      <c r="AC573" t="s">
        <v>1099</v>
      </c>
      <c r="AJ573" t="s">
        <v>561</v>
      </c>
    </row>
    <row r="574" spans="7:36" x14ac:dyDescent="0.2">
      <c r="G574" t="s">
        <v>1099</v>
      </c>
      <c r="I574" s="1">
        <v>1</v>
      </c>
      <c r="J574" t="s">
        <v>221</v>
      </c>
      <c r="K574" t="s">
        <v>1099</v>
      </c>
      <c r="M574" t="s">
        <v>1099</v>
      </c>
      <c r="N574" t="s">
        <v>1355</v>
      </c>
      <c r="O574" s="2" t="s">
        <v>1907</v>
      </c>
      <c r="P574" t="s">
        <v>2685</v>
      </c>
      <c r="Q574" s="2" t="s">
        <v>1907</v>
      </c>
      <c r="R574" t="s">
        <v>117</v>
      </c>
      <c r="S574" s="2" t="s">
        <v>1907</v>
      </c>
      <c r="T574" t="s">
        <v>1856</v>
      </c>
      <c r="U574" s="1">
        <v>1</v>
      </c>
      <c r="V574" t="s">
        <v>3248</v>
      </c>
      <c r="W574" s="1">
        <v>1</v>
      </c>
      <c r="X574" s="11" t="s">
        <v>3444</v>
      </c>
      <c r="AA574" t="s">
        <v>1099</v>
      </c>
      <c r="AB574" t="s">
        <v>2619</v>
      </c>
      <c r="AC574" s="2" t="s">
        <v>1907</v>
      </c>
      <c r="AD574" s="2" t="s">
        <v>220</v>
      </c>
      <c r="AE574" s="2"/>
      <c r="AF574" s="2"/>
      <c r="AG574" s="2"/>
      <c r="AH574" s="2"/>
      <c r="AJ574" t="s">
        <v>561</v>
      </c>
    </row>
    <row r="575" spans="7:36" x14ac:dyDescent="0.2">
      <c r="G575" t="s">
        <v>1099</v>
      </c>
      <c r="I575" t="s">
        <v>1099</v>
      </c>
      <c r="J575" s="76" t="s">
        <v>1417</v>
      </c>
      <c r="K575" s="2" t="s">
        <v>1907</v>
      </c>
      <c r="L575" t="s">
        <v>1411</v>
      </c>
      <c r="M575" t="s">
        <v>1099</v>
      </c>
      <c r="N575" t="s">
        <v>1060</v>
      </c>
      <c r="O575" s="1">
        <v>1</v>
      </c>
      <c r="P575" s="11" t="s">
        <v>3441</v>
      </c>
      <c r="Q575" s="1">
        <v>1</v>
      </c>
      <c r="R575" t="s">
        <v>2999</v>
      </c>
      <c r="S575" s="1">
        <v>1</v>
      </c>
      <c r="T575" t="s">
        <v>3005</v>
      </c>
      <c r="U575" t="s">
        <v>1099</v>
      </c>
      <c r="W575" t="s">
        <v>1099</v>
      </c>
      <c r="X575" t="s">
        <v>485</v>
      </c>
      <c r="AA575" s="1">
        <v>1</v>
      </c>
      <c r="AB575" s="202" t="s">
        <v>1354</v>
      </c>
      <c r="AC575" s="1">
        <v>1</v>
      </c>
      <c r="AD575" t="s">
        <v>2620</v>
      </c>
      <c r="AJ575" t="s">
        <v>561</v>
      </c>
    </row>
    <row r="576" spans="7:36" x14ac:dyDescent="0.2">
      <c r="G576" t="s">
        <v>1099</v>
      </c>
      <c r="I576" t="s">
        <v>1099</v>
      </c>
      <c r="K576" s="1">
        <v>1</v>
      </c>
      <c r="L576" s="11" t="s">
        <v>3470</v>
      </c>
      <c r="M576" s="1">
        <v>1</v>
      </c>
      <c r="N576" t="s">
        <v>1356</v>
      </c>
      <c r="O576" t="s">
        <v>1099</v>
      </c>
      <c r="Q576" t="s">
        <v>1099</v>
      </c>
      <c r="S576" t="s">
        <v>1099</v>
      </c>
      <c r="U576" s="2" t="s">
        <v>1907</v>
      </c>
      <c r="V576" t="s">
        <v>2890</v>
      </c>
      <c r="W576" s="1">
        <v>1</v>
      </c>
      <c r="X576" t="s">
        <v>685</v>
      </c>
      <c r="AA576" t="s">
        <v>1099</v>
      </c>
      <c r="AC576" t="s">
        <v>1099</v>
      </c>
      <c r="AD576" t="s">
        <v>3715</v>
      </c>
      <c r="AJ576" t="s">
        <v>561</v>
      </c>
    </row>
    <row r="577" spans="4:36" x14ac:dyDescent="0.2">
      <c r="G577" t="s">
        <v>1099</v>
      </c>
      <c r="I577" t="s">
        <v>1099</v>
      </c>
      <c r="M577" t="s">
        <v>1099</v>
      </c>
      <c r="O577" s="2" t="s">
        <v>1907</v>
      </c>
      <c r="P577" t="s">
        <v>2497</v>
      </c>
      <c r="Q577" s="2" t="s">
        <v>1907</v>
      </c>
      <c r="R577" t="s">
        <v>118</v>
      </c>
      <c r="S577" s="2" t="s">
        <v>1907</v>
      </c>
      <c r="T577" t="s">
        <v>1210</v>
      </c>
      <c r="U577" s="1">
        <v>1</v>
      </c>
      <c r="V577" t="s">
        <v>3227</v>
      </c>
      <c r="W577" t="s">
        <v>1099</v>
      </c>
      <c r="AA577" s="2" t="s">
        <v>1907</v>
      </c>
      <c r="AB577" t="s">
        <v>478</v>
      </c>
      <c r="AJ577" t="s">
        <v>561</v>
      </c>
    </row>
    <row r="578" spans="4:36" x14ac:dyDescent="0.2">
      <c r="G578" t="s">
        <v>1099</v>
      </c>
      <c r="I578" t="s">
        <v>1099</v>
      </c>
      <c r="M578" s="2" t="s">
        <v>1907</v>
      </c>
      <c r="N578" t="s">
        <v>2139</v>
      </c>
      <c r="O578" s="1">
        <v>1</v>
      </c>
      <c r="P578" t="s">
        <v>479</v>
      </c>
      <c r="Q578" s="1">
        <v>1</v>
      </c>
      <c r="R578" t="s">
        <v>3000</v>
      </c>
      <c r="S578" s="1">
        <v>1</v>
      </c>
      <c r="T578" t="s">
        <v>3006</v>
      </c>
      <c r="U578" t="s">
        <v>1099</v>
      </c>
      <c r="W578" t="s">
        <v>1099</v>
      </c>
      <c r="AA578" s="1">
        <v>1</v>
      </c>
      <c r="AB578" t="s">
        <v>1478</v>
      </c>
      <c r="AJ578" t="s">
        <v>561</v>
      </c>
    </row>
    <row r="579" spans="4:36" x14ac:dyDescent="0.2">
      <c r="G579" t="s">
        <v>1099</v>
      </c>
      <c r="I579" s="2" t="s">
        <v>1907</v>
      </c>
      <c r="J579" t="s">
        <v>5317</v>
      </c>
      <c r="K579" s="2" t="s">
        <v>1907</v>
      </c>
      <c r="L579" t="s">
        <v>1479</v>
      </c>
      <c r="M579" s="1">
        <v>1</v>
      </c>
      <c r="N579" t="s">
        <v>477</v>
      </c>
      <c r="O579" t="s">
        <v>1099</v>
      </c>
      <c r="Q579" t="s">
        <v>1099</v>
      </c>
      <c r="U579" s="2" t="s">
        <v>1907</v>
      </c>
      <c r="V579" t="s">
        <v>2864</v>
      </c>
      <c r="W579" s="2" t="s">
        <v>1907</v>
      </c>
      <c r="X579" t="s">
        <v>5158</v>
      </c>
      <c r="Y579" s="2" t="s">
        <v>1907</v>
      </c>
      <c r="Z579" t="s">
        <v>1199</v>
      </c>
      <c r="AA579" t="s">
        <v>1099</v>
      </c>
      <c r="AB579" s="11" t="s">
        <v>4684</v>
      </c>
      <c r="AJ579" t="s">
        <v>561</v>
      </c>
    </row>
    <row r="580" spans="4:36" x14ac:dyDescent="0.2">
      <c r="G580" t="s">
        <v>1099</v>
      </c>
      <c r="I580" s="1">
        <v>1</v>
      </c>
      <c r="J580" t="s">
        <v>406</v>
      </c>
      <c r="K580" t="s">
        <v>1099</v>
      </c>
      <c r="L580" s="11" t="s">
        <v>3471</v>
      </c>
      <c r="M580" t="s">
        <v>1099</v>
      </c>
      <c r="O580" t="s">
        <v>1099</v>
      </c>
      <c r="Q580" s="2" t="s">
        <v>1907</v>
      </c>
      <c r="R580" t="s">
        <v>551</v>
      </c>
      <c r="S580" s="2" t="s">
        <v>1907</v>
      </c>
      <c r="T580" t="s">
        <v>5162</v>
      </c>
      <c r="U580" s="1">
        <v>1</v>
      </c>
      <c r="V580" s="11" t="s">
        <v>3697</v>
      </c>
      <c r="W580" s="1">
        <v>1</v>
      </c>
      <c r="X580" s="11" t="s">
        <v>3445</v>
      </c>
      <c r="Y580" s="1">
        <v>1</v>
      </c>
      <c r="Z580" s="82" t="s">
        <v>2491</v>
      </c>
      <c r="AA580" t="s">
        <v>1099</v>
      </c>
      <c r="AB580" s="168" t="s">
        <v>4560</v>
      </c>
      <c r="AJ580" t="s">
        <v>561</v>
      </c>
    </row>
    <row r="581" spans="4:36" x14ac:dyDescent="0.2">
      <c r="G581" t="s">
        <v>1099</v>
      </c>
      <c r="I581" t="s">
        <v>1099</v>
      </c>
      <c r="J581" s="11" t="s">
        <v>3473</v>
      </c>
      <c r="K581" t="s">
        <v>1099</v>
      </c>
      <c r="M581" t="s">
        <v>1099</v>
      </c>
      <c r="O581" t="s">
        <v>1099</v>
      </c>
      <c r="Q581" s="1">
        <v>1</v>
      </c>
      <c r="R581" t="s">
        <v>3001</v>
      </c>
      <c r="S581" t="s">
        <v>1099</v>
      </c>
      <c r="T581" s="39" t="s">
        <v>1709</v>
      </c>
      <c r="W581" t="s">
        <v>1099</v>
      </c>
      <c r="X581" s="39" t="s">
        <v>2128</v>
      </c>
      <c r="Y581" t="s">
        <v>1099</v>
      </c>
      <c r="Z581" s="89" t="s">
        <v>2886</v>
      </c>
      <c r="AA581" t="s">
        <v>1099</v>
      </c>
      <c r="AB581" t="s">
        <v>3</v>
      </c>
      <c r="AJ581" t="s">
        <v>561</v>
      </c>
    </row>
    <row r="582" spans="4:36" x14ac:dyDescent="0.2">
      <c r="G582" t="s">
        <v>1099</v>
      </c>
      <c r="I582" s="1">
        <v>1</v>
      </c>
      <c r="J582" t="s">
        <v>2159</v>
      </c>
      <c r="K582" s="2" t="s">
        <v>1907</v>
      </c>
      <c r="L582" t="s">
        <v>2615</v>
      </c>
      <c r="M582" t="s">
        <v>1099</v>
      </c>
      <c r="O582" s="2" t="s">
        <v>1907</v>
      </c>
      <c r="P582" s="11" t="s">
        <v>3727</v>
      </c>
      <c r="Q582" t="s">
        <v>1099</v>
      </c>
      <c r="S582" s="1">
        <v>1</v>
      </c>
      <c r="T582" s="11" t="s">
        <v>3701</v>
      </c>
      <c r="U582" s="2" t="s">
        <v>1907</v>
      </c>
      <c r="V582" t="s">
        <v>2865</v>
      </c>
      <c r="W582" t="s">
        <v>1099</v>
      </c>
      <c r="X582" t="s">
        <v>2647</v>
      </c>
      <c r="Y582" t="s">
        <v>1099</v>
      </c>
      <c r="Z582" s="137" t="s">
        <v>4061</v>
      </c>
      <c r="AA582" s="1">
        <v>1</v>
      </c>
      <c r="AB582" t="s">
        <v>4</v>
      </c>
      <c r="AJ582" t="s">
        <v>561</v>
      </c>
    </row>
    <row r="583" spans="4:36" x14ac:dyDescent="0.2">
      <c r="G583" t="s">
        <v>1099</v>
      </c>
      <c r="K583" s="1">
        <v>1</v>
      </c>
      <c r="L583" s="11" t="s">
        <v>3472</v>
      </c>
      <c r="M583" t="s">
        <v>1099</v>
      </c>
      <c r="O583" t="s">
        <v>1099</v>
      </c>
      <c r="P583" s="16" t="s">
        <v>1181</v>
      </c>
      <c r="Q583" s="2" t="s">
        <v>1907</v>
      </c>
      <c r="R583" t="s">
        <v>1934</v>
      </c>
      <c r="S583" t="s">
        <v>1099</v>
      </c>
      <c r="T583" t="s">
        <v>1133</v>
      </c>
      <c r="U583" t="s">
        <v>1099</v>
      </c>
      <c r="V583" s="39" t="s">
        <v>980</v>
      </c>
      <c r="W583" s="1">
        <v>1</v>
      </c>
      <c r="X583" t="s">
        <v>2117</v>
      </c>
      <c r="Y583" t="s">
        <v>1099</v>
      </c>
      <c r="Z583" s="50" t="s">
        <v>2887</v>
      </c>
      <c r="AA583" t="s">
        <v>1099</v>
      </c>
      <c r="AB583" t="s">
        <v>1179</v>
      </c>
      <c r="AJ583" t="s">
        <v>561</v>
      </c>
    </row>
    <row r="584" spans="4:36" x14ac:dyDescent="0.2">
      <c r="G584" t="s">
        <v>1099</v>
      </c>
      <c r="K584" t="s">
        <v>1099</v>
      </c>
      <c r="M584" t="s">
        <v>1099</v>
      </c>
      <c r="O584" s="1">
        <v>1</v>
      </c>
      <c r="P584" t="s">
        <v>2536</v>
      </c>
      <c r="Q584" s="1">
        <v>1</v>
      </c>
      <c r="R584" t="s">
        <v>3002</v>
      </c>
      <c r="S584" s="1">
        <v>1</v>
      </c>
      <c r="T584" t="s">
        <v>177</v>
      </c>
      <c r="U584" s="1">
        <v>1</v>
      </c>
      <c r="V584" t="s">
        <v>1180</v>
      </c>
      <c r="AA584" t="s">
        <v>1099</v>
      </c>
      <c r="AB584" s="11" t="s">
        <v>4691</v>
      </c>
      <c r="AJ584" t="s">
        <v>561</v>
      </c>
    </row>
    <row r="585" spans="4:36" x14ac:dyDescent="0.2">
      <c r="G585" t="s">
        <v>1099</v>
      </c>
      <c r="K585" s="2" t="s">
        <v>1907</v>
      </c>
      <c r="L585" t="s">
        <v>410</v>
      </c>
      <c r="M585" t="s">
        <v>1099</v>
      </c>
      <c r="O585" t="s">
        <v>1099</v>
      </c>
      <c r="P585" s="2" t="s">
        <v>2498</v>
      </c>
      <c r="Q585" t="s">
        <v>1099</v>
      </c>
      <c r="S585" t="s">
        <v>1099</v>
      </c>
      <c r="T585" t="s">
        <v>1135</v>
      </c>
      <c r="U585" t="s">
        <v>1099</v>
      </c>
      <c r="V585" t="s">
        <v>3226</v>
      </c>
      <c r="AB585" s="86" t="s">
        <v>2564</v>
      </c>
      <c r="AJ585" t="s">
        <v>561</v>
      </c>
    </row>
    <row r="586" spans="4:36" x14ac:dyDescent="0.2">
      <c r="G586" t="s">
        <v>1099</v>
      </c>
      <c r="K586" s="1">
        <v>1</v>
      </c>
      <c r="L586" t="s">
        <v>411</v>
      </c>
      <c r="M586" t="s">
        <v>1099</v>
      </c>
      <c r="O586" s="1">
        <v>1</v>
      </c>
      <c r="P586" t="s">
        <v>2849</v>
      </c>
      <c r="Q586" s="2" t="s">
        <v>1907</v>
      </c>
      <c r="R586" t="s">
        <v>2685</v>
      </c>
      <c r="S586" s="1">
        <v>1</v>
      </c>
      <c r="T586" t="s">
        <v>1134</v>
      </c>
      <c r="U586" s="1">
        <v>1</v>
      </c>
      <c r="V586" t="s">
        <v>2147</v>
      </c>
      <c r="AJ586" t="s">
        <v>561</v>
      </c>
    </row>
    <row r="587" spans="4:36" x14ac:dyDescent="0.2">
      <c r="G587" t="s">
        <v>1099</v>
      </c>
      <c r="K587" t="s">
        <v>1099</v>
      </c>
      <c r="M587" t="s">
        <v>1099</v>
      </c>
      <c r="Q587" s="1">
        <v>1</v>
      </c>
      <c r="R587" t="s">
        <v>409</v>
      </c>
      <c r="S587" t="s">
        <v>1099</v>
      </c>
      <c r="U587" t="s">
        <v>1099</v>
      </c>
      <c r="W587" s="2" t="s">
        <v>1907</v>
      </c>
      <c r="X587" t="s">
        <v>2534</v>
      </c>
      <c r="AJ587" t="s">
        <v>561</v>
      </c>
    </row>
    <row r="588" spans="4:36" x14ac:dyDescent="0.2">
      <c r="D588" s="86"/>
      <c r="F588" s="86"/>
      <c r="G588" t="s">
        <v>1099</v>
      </c>
      <c r="K588" s="2" t="s">
        <v>1907</v>
      </c>
      <c r="L588" t="s">
        <v>413</v>
      </c>
      <c r="M588" t="s">
        <v>1099</v>
      </c>
      <c r="S588" t="s">
        <v>1099</v>
      </c>
      <c r="U588" s="2" t="s">
        <v>1907</v>
      </c>
      <c r="V588" t="s">
        <v>5157</v>
      </c>
      <c r="W588" s="1">
        <v>1</v>
      </c>
      <c r="X588" t="s">
        <v>412</v>
      </c>
      <c r="AJ588" t="s">
        <v>561</v>
      </c>
    </row>
    <row r="589" spans="4:36" x14ac:dyDescent="0.2">
      <c r="E589" s="2"/>
      <c r="G589" t="s">
        <v>1099</v>
      </c>
      <c r="K589" t="s">
        <v>1099</v>
      </c>
      <c r="L589" t="s">
        <v>414</v>
      </c>
      <c r="M589" t="s">
        <v>1099</v>
      </c>
      <c r="S589" t="s">
        <v>1099</v>
      </c>
      <c r="U589" t="s">
        <v>1099</v>
      </c>
      <c r="V589" s="39" t="s">
        <v>1709</v>
      </c>
      <c r="AJ589" t="s">
        <v>561</v>
      </c>
    </row>
    <row r="590" spans="4:36" x14ac:dyDescent="0.2">
      <c r="G590" t="s">
        <v>1099</v>
      </c>
      <c r="M590" t="s">
        <v>1099</v>
      </c>
      <c r="S590" t="s">
        <v>1099</v>
      </c>
      <c r="U590" s="1">
        <v>1</v>
      </c>
      <c r="V590" t="s">
        <v>3225</v>
      </c>
      <c r="AJ590" t="s">
        <v>561</v>
      </c>
    </row>
    <row r="591" spans="4:36" x14ac:dyDescent="0.2">
      <c r="G591" t="s">
        <v>1099</v>
      </c>
      <c r="M591" t="s">
        <v>1099</v>
      </c>
      <c r="S591" s="2" t="s">
        <v>1907</v>
      </c>
      <c r="T591" t="s">
        <v>1210</v>
      </c>
      <c r="U591" t="s">
        <v>1099</v>
      </c>
      <c r="V591" t="s">
        <v>2148</v>
      </c>
      <c r="AJ591" t="s">
        <v>561</v>
      </c>
    </row>
    <row r="592" spans="4:36" x14ac:dyDescent="0.2">
      <c r="G592" t="s">
        <v>1099</v>
      </c>
      <c r="M592" t="s">
        <v>1099</v>
      </c>
      <c r="Q592" s="2" t="s">
        <v>1907</v>
      </c>
      <c r="R592" t="s">
        <v>5164</v>
      </c>
      <c r="S592" s="1">
        <v>1</v>
      </c>
      <c r="T592" s="11" t="s">
        <v>3372</v>
      </c>
      <c r="U592" s="1">
        <v>1</v>
      </c>
      <c r="V592" s="202" t="s">
        <v>6249</v>
      </c>
      <c r="AJ592" t="s">
        <v>561</v>
      </c>
    </row>
    <row r="593" spans="7:36" x14ac:dyDescent="0.2">
      <c r="G593" t="s">
        <v>1099</v>
      </c>
      <c r="M593" t="s">
        <v>1099</v>
      </c>
      <c r="Q593" t="s">
        <v>1099</v>
      </c>
      <c r="R593" s="39" t="s">
        <v>119</v>
      </c>
      <c r="U593" t="s">
        <v>1099</v>
      </c>
      <c r="AJ593" t="s">
        <v>561</v>
      </c>
    </row>
    <row r="594" spans="7:36" x14ac:dyDescent="0.2">
      <c r="G594" t="s">
        <v>1099</v>
      </c>
      <c r="M594" t="s">
        <v>1099</v>
      </c>
      <c r="Q594" t="s">
        <v>1099</v>
      </c>
      <c r="R594" s="39" t="s">
        <v>120</v>
      </c>
      <c r="S594" s="2" t="s">
        <v>1907</v>
      </c>
      <c r="T594" t="s">
        <v>2952</v>
      </c>
      <c r="U594" s="2" t="s">
        <v>1907</v>
      </c>
      <c r="V594" t="s">
        <v>1439</v>
      </c>
      <c r="AJ594" t="s">
        <v>561</v>
      </c>
    </row>
    <row r="595" spans="7:36" x14ac:dyDescent="0.2">
      <c r="G595" t="s">
        <v>1099</v>
      </c>
      <c r="M595" t="s">
        <v>1099</v>
      </c>
      <c r="Q595" s="1">
        <v>1</v>
      </c>
      <c r="R595" t="s">
        <v>614</v>
      </c>
      <c r="S595" t="s">
        <v>1099</v>
      </c>
      <c r="T595" s="39" t="s">
        <v>1709</v>
      </c>
      <c r="U595" s="1">
        <v>1</v>
      </c>
      <c r="V595" t="s">
        <v>3224</v>
      </c>
      <c r="W595" s="2" t="s">
        <v>1907</v>
      </c>
      <c r="X595" t="s">
        <v>1613</v>
      </c>
      <c r="AJ595" t="s">
        <v>561</v>
      </c>
    </row>
    <row r="596" spans="7:36" x14ac:dyDescent="0.2">
      <c r="G596" t="s">
        <v>1099</v>
      </c>
      <c r="M596" t="s">
        <v>1099</v>
      </c>
      <c r="Q596" t="s">
        <v>1099</v>
      </c>
      <c r="R596" s="11" t="s">
        <v>3447</v>
      </c>
      <c r="S596" s="1">
        <v>1</v>
      </c>
      <c r="T596" t="s">
        <v>1771</v>
      </c>
      <c r="U596" t="s">
        <v>1099</v>
      </c>
      <c r="W596" s="1">
        <v>1</v>
      </c>
      <c r="X596" t="s">
        <v>415</v>
      </c>
      <c r="AJ596" t="s">
        <v>561</v>
      </c>
    </row>
    <row r="597" spans="7:36" x14ac:dyDescent="0.2">
      <c r="G597" t="s">
        <v>1099</v>
      </c>
      <c r="M597" t="s">
        <v>1099</v>
      </c>
      <c r="Q597" s="1">
        <v>1</v>
      </c>
      <c r="R597" t="s">
        <v>1057</v>
      </c>
      <c r="S597" t="s">
        <v>1099</v>
      </c>
      <c r="T597" t="s">
        <v>4406</v>
      </c>
      <c r="U597" s="2" t="s">
        <v>1907</v>
      </c>
      <c r="V597" t="s">
        <v>5165</v>
      </c>
      <c r="W597" t="s">
        <v>1099</v>
      </c>
      <c r="X597" s="125" t="s">
        <v>5529</v>
      </c>
      <c r="AJ597" t="s">
        <v>561</v>
      </c>
    </row>
    <row r="598" spans="7:36" x14ac:dyDescent="0.2">
      <c r="G598" t="s">
        <v>1099</v>
      </c>
      <c r="M598" t="s">
        <v>1099</v>
      </c>
      <c r="Q598" t="s">
        <v>1099</v>
      </c>
      <c r="S598" s="1">
        <v>1</v>
      </c>
      <c r="T598" t="s">
        <v>178</v>
      </c>
      <c r="U598" s="1">
        <v>1</v>
      </c>
      <c r="V598" t="s">
        <v>3223</v>
      </c>
      <c r="W598" s="28" t="s">
        <v>1925</v>
      </c>
      <c r="X598" s="6"/>
      <c r="Y598" s="6"/>
      <c r="AJ598" t="s">
        <v>561</v>
      </c>
    </row>
    <row r="599" spans="7:36" x14ac:dyDescent="0.2">
      <c r="G599" t="s">
        <v>1099</v>
      </c>
      <c r="M599" s="2" t="s">
        <v>1907</v>
      </c>
      <c r="N599" s="11" t="s">
        <v>3793</v>
      </c>
      <c r="O599" s="2" t="s">
        <v>1907</v>
      </c>
      <c r="P599" t="s">
        <v>486</v>
      </c>
      <c r="Q599" t="s">
        <v>1099</v>
      </c>
      <c r="S599" t="s">
        <v>1099</v>
      </c>
      <c r="W599" s="18" t="s">
        <v>108</v>
      </c>
      <c r="X599" s="38" t="s">
        <v>1614</v>
      </c>
      <c r="Y599" s="6"/>
      <c r="AJ599" t="s">
        <v>561</v>
      </c>
    </row>
    <row r="600" spans="7:36" x14ac:dyDescent="0.2">
      <c r="G600" t="s">
        <v>1099</v>
      </c>
      <c r="M600" s="1">
        <v>1</v>
      </c>
      <c r="N600" s="11" t="s">
        <v>3464</v>
      </c>
      <c r="O600" s="1">
        <v>1</v>
      </c>
      <c r="P600" t="s">
        <v>1912</v>
      </c>
      <c r="Q600" t="s">
        <v>1099</v>
      </c>
      <c r="S600" s="2" t="s">
        <v>1907</v>
      </c>
      <c r="T600" t="s">
        <v>1446</v>
      </c>
      <c r="U600" s="2" t="s">
        <v>1907</v>
      </c>
      <c r="V600" s="38" t="s">
        <v>1955</v>
      </c>
      <c r="W600" s="18" t="s">
        <v>1099</v>
      </c>
      <c r="X600" t="s">
        <v>1445</v>
      </c>
      <c r="Y600" s="6"/>
      <c r="AJ600" t="s">
        <v>561</v>
      </c>
    </row>
    <row r="601" spans="7:36" x14ac:dyDescent="0.2">
      <c r="G601" t="s">
        <v>1099</v>
      </c>
      <c r="I601" s="2" t="s">
        <v>1907</v>
      </c>
      <c r="J601" s="202" t="s">
        <v>6547</v>
      </c>
      <c r="K601" s="2" t="s">
        <v>1907</v>
      </c>
      <c r="L601" t="s">
        <v>1783</v>
      </c>
      <c r="M601" t="s">
        <v>1099</v>
      </c>
      <c r="N601" s="11" t="s">
        <v>3465</v>
      </c>
      <c r="O601" t="s">
        <v>1099</v>
      </c>
      <c r="Q601" s="2" t="s">
        <v>1907</v>
      </c>
      <c r="R601" t="s">
        <v>1058</v>
      </c>
      <c r="S601" s="1">
        <v>1</v>
      </c>
      <c r="T601" t="s">
        <v>2635</v>
      </c>
      <c r="U601" s="1">
        <v>1</v>
      </c>
      <c r="V601" s="11" t="s">
        <v>3080</v>
      </c>
      <c r="W601" s="18" t="s">
        <v>1099</v>
      </c>
      <c r="X601" t="s">
        <v>3229</v>
      </c>
      <c r="Y601" s="6"/>
      <c r="AJ601" t="s">
        <v>561</v>
      </c>
    </row>
    <row r="602" spans="7:36" x14ac:dyDescent="0.2">
      <c r="G602" t="s">
        <v>1099</v>
      </c>
      <c r="I602" s="1">
        <v>1</v>
      </c>
      <c r="J602" s="11" t="s">
        <v>3040</v>
      </c>
      <c r="K602" s="1">
        <v>1</v>
      </c>
      <c r="L602" t="s">
        <v>734</v>
      </c>
      <c r="M602" t="s">
        <v>1099</v>
      </c>
      <c r="N602" t="s">
        <v>2621</v>
      </c>
      <c r="O602" s="2" t="s">
        <v>1907</v>
      </c>
      <c r="P602" t="s">
        <v>2129</v>
      </c>
      <c r="Q602" s="1">
        <v>1</v>
      </c>
      <c r="R602" t="s">
        <v>1587</v>
      </c>
      <c r="S602" t="s">
        <v>1099</v>
      </c>
      <c r="U602" t="s">
        <v>1099</v>
      </c>
      <c r="V602" s="38" t="s">
        <v>1121</v>
      </c>
      <c r="W602" s="18" t="s">
        <v>1099</v>
      </c>
      <c r="Y602" s="6"/>
      <c r="AJ602" t="s">
        <v>561</v>
      </c>
    </row>
    <row r="603" spans="7:36" x14ac:dyDescent="0.2">
      <c r="G603" s="2" t="s">
        <v>1907</v>
      </c>
      <c r="H603" t="s">
        <v>2625</v>
      </c>
      <c r="I603" s="1">
        <v>1</v>
      </c>
      <c r="J603" t="s">
        <v>2160</v>
      </c>
      <c r="K603" t="s">
        <v>1099</v>
      </c>
      <c r="M603" s="1">
        <v>1</v>
      </c>
      <c r="N603" t="s">
        <v>2622</v>
      </c>
      <c r="O603" s="1">
        <v>1</v>
      </c>
      <c r="P603" t="s">
        <v>2130</v>
      </c>
      <c r="Q603" t="s">
        <v>1099</v>
      </c>
      <c r="S603" s="2" t="s">
        <v>1907</v>
      </c>
      <c r="T603" t="s">
        <v>1446</v>
      </c>
      <c r="U603" t="s">
        <v>1099</v>
      </c>
      <c r="V603" s="38"/>
      <c r="W603" s="18" t="s">
        <v>108</v>
      </c>
      <c r="X603" t="s">
        <v>732</v>
      </c>
      <c r="Y603" s="6"/>
      <c r="AJ603" t="s">
        <v>561</v>
      </c>
    </row>
    <row r="604" spans="7:36" x14ac:dyDescent="0.2">
      <c r="G604" s="1">
        <v>1</v>
      </c>
      <c r="H604" t="s">
        <v>733</v>
      </c>
      <c r="I604" t="s">
        <v>1099</v>
      </c>
      <c r="J604" s="11" t="s">
        <v>3916</v>
      </c>
      <c r="K604" t="s">
        <v>1099</v>
      </c>
      <c r="O604" t="s">
        <v>1099</v>
      </c>
      <c r="Q604" s="2" t="s">
        <v>1907</v>
      </c>
      <c r="R604" t="s">
        <v>2872</v>
      </c>
      <c r="S604" s="1">
        <v>1</v>
      </c>
      <c r="T604" t="s">
        <v>4440</v>
      </c>
      <c r="U604" s="2" t="s">
        <v>1907</v>
      </c>
      <c r="V604" s="38" t="s">
        <v>1151</v>
      </c>
      <c r="W604" s="18" t="s">
        <v>1099</v>
      </c>
      <c r="X604" t="s">
        <v>1122</v>
      </c>
      <c r="Y604" s="6"/>
      <c r="AJ604" t="s">
        <v>561</v>
      </c>
    </row>
    <row r="605" spans="7:36" x14ac:dyDescent="0.2">
      <c r="G605" t="s">
        <v>1099</v>
      </c>
      <c r="H605" t="s">
        <v>2366</v>
      </c>
      <c r="I605" t="s">
        <v>1099</v>
      </c>
      <c r="K605" s="2" t="s">
        <v>1907</v>
      </c>
      <c r="L605" t="s">
        <v>410</v>
      </c>
      <c r="O605" s="2" t="s">
        <v>1907</v>
      </c>
      <c r="P605" s="11" t="s">
        <v>3794</v>
      </c>
      <c r="Q605" t="s">
        <v>1099</v>
      </c>
      <c r="R605" s="39" t="s">
        <v>1709</v>
      </c>
      <c r="S605" t="s">
        <v>1099</v>
      </c>
      <c r="U605" s="1">
        <v>1</v>
      </c>
      <c r="V605" t="s">
        <v>3958</v>
      </c>
      <c r="W605" s="18" t="s">
        <v>1099</v>
      </c>
      <c r="X605" t="s">
        <v>1470</v>
      </c>
      <c r="Y605" s="6"/>
      <c r="AJ605" t="s">
        <v>561</v>
      </c>
    </row>
    <row r="606" spans="7:36" x14ac:dyDescent="0.2">
      <c r="G606" s="1">
        <v>1</v>
      </c>
      <c r="H606" t="s">
        <v>440</v>
      </c>
      <c r="I606" s="2" t="s">
        <v>1907</v>
      </c>
      <c r="J606" t="s">
        <v>1577</v>
      </c>
      <c r="K606" s="1">
        <v>1</v>
      </c>
      <c r="L606" t="s">
        <v>965</v>
      </c>
      <c r="O606" t="s">
        <v>1099</v>
      </c>
      <c r="P606" s="39" t="s">
        <v>2850</v>
      </c>
      <c r="Q606" s="1">
        <v>1</v>
      </c>
      <c r="R606" t="s">
        <v>1779</v>
      </c>
      <c r="S606" s="2" t="s">
        <v>1907</v>
      </c>
      <c r="T606" t="s">
        <v>2803</v>
      </c>
      <c r="U606" t="s">
        <v>1099</v>
      </c>
      <c r="V606" s="77" t="s">
        <v>1324</v>
      </c>
      <c r="W606" s="18" t="s">
        <v>1099</v>
      </c>
      <c r="Y606" s="6"/>
      <c r="AJ606" t="s">
        <v>561</v>
      </c>
    </row>
    <row r="607" spans="7:36" x14ac:dyDescent="0.2">
      <c r="G607" t="s">
        <v>1099</v>
      </c>
      <c r="I607" s="1">
        <v>1</v>
      </c>
      <c r="J607" t="s">
        <v>2573</v>
      </c>
      <c r="K607" t="s">
        <v>1099</v>
      </c>
      <c r="O607" s="1">
        <v>1</v>
      </c>
      <c r="P607" s="11" t="s">
        <v>3463</v>
      </c>
      <c r="Q607" t="s">
        <v>1099</v>
      </c>
      <c r="R607" t="s">
        <v>1588</v>
      </c>
      <c r="S607" s="1">
        <v>1</v>
      </c>
      <c r="T607" s="157" t="s">
        <v>4797</v>
      </c>
      <c r="U607" t="s">
        <v>1099</v>
      </c>
      <c r="V607" s="141" t="s">
        <v>3961</v>
      </c>
      <c r="W607" s="18" t="s">
        <v>108</v>
      </c>
      <c r="X607" s="38" t="s">
        <v>2402</v>
      </c>
      <c r="Y607" s="6"/>
      <c r="AJ607" t="s">
        <v>561</v>
      </c>
    </row>
    <row r="608" spans="7:36" x14ac:dyDescent="0.2">
      <c r="G608" t="s">
        <v>1099</v>
      </c>
      <c r="I608" t="s">
        <v>1099</v>
      </c>
      <c r="K608" s="2" t="s">
        <v>1907</v>
      </c>
      <c r="L608" t="s">
        <v>1616</v>
      </c>
      <c r="O608" t="s">
        <v>1099</v>
      </c>
      <c r="P608" t="s">
        <v>2851</v>
      </c>
      <c r="Q608" s="1">
        <v>1</v>
      </c>
      <c r="R608" t="s">
        <v>373</v>
      </c>
      <c r="S608" t="s">
        <v>1099</v>
      </c>
      <c r="T608" s="157" t="s">
        <v>4798</v>
      </c>
      <c r="U608" t="s">
        <v>1099</v>
      </c>
      <c r="V608" t="s">
        <v>3959</v>
      </c>
      <c r="W608" s="18" t="s">
        <v>1099</v>
      </c>
      <c r="X608" s="38" t="s">
        <v>1615</v>
      </c>
      <c r="Y608" s="6"/>
      <c r="AJ608" t="s">
        <v>561</v>
      </c>
    </row>
    <row r="609" spans="7:36" x14ac:dyDescent="0.2">
      <c r="G609" t="s">
        <v>1099</v>
      </c>
      <c r="I609" s="2" t="s">
        <v>1907</v>
      </c>
      <c r="J609" t="s">
        <v>1795</v>
      </c>
      <c r="K609" s="1">
        <v>1</v>
      </c>
      <c r="L609" t="s">
        <v>111</v>
      </c>
      <c r="O609" s="1">
        <v>1</v>
      </c>
      <c r="P609" t="s">
        <v>2852</v>
      </c>
      <c r="Q609" t="s">
        <v>1099</v>
      </c>
      <c r="S609" t="s">
        <v>1099</v>
      </c>
      <c r="U609" s="1">
        <v>1</v>
      </c>
      <c r="V609" s="141" t="s">
        <v>3960</v>
      </c>
      <c r="W609" s="18" t="s">
        <v>1099</v>
      </c>
      <c r="X609" s="38" t="s">
        <v>110</v>
      </c>
      <c r="Y609" s="6"/>
      <c r="AJ609" t="s">
        <v>561</v>
      </c>
    </row>
    <row r="610" spans="7:36" x14ac:dyDescent="0.2">
      <c r="G610" t="s">
        <v>1099</v>
      </c>
      <c r="I610" s="1">
        <v>1</v>
      </c>
      <c r="J610" t="s">
        <v>114</v>
      </c>
      <c r="K610" t="s">
        <v>1099</v>
      </c>
      <c r="O610" t="s">
        <v>1099</v>
      </c>
      <c r="Q610" s="2" t="s">
        <v>1907</v>
      </c>
      <c r="R610" t="s">
        <v>2088</v>
      </c>
      <c r="S610" s="2" t="s">
        <v>1907</v>
      </c>
      <c r="T610" t="s">
        <v>179</v>
      </c>
      <c r="U610" t="s">
        <v>1099</v>
      </c>
      <c r="W610" s="18" t="s">
        <v>1099</v>
      </c>
      <c r="X610" s="38"/>
      <c r="Y610" s="6"/>
      <c r="AJ610" t="s">
        <v>561</v>
      </c>
    </row>
    <row r="611" spans="7:36" x14ac:dyDescent="0.2">
      <c r="G611" t="s">
        <v>1099</v>
      </c>
      <c r="I611" t="s">
        <v>1099</v>
      </c>
      <c r="K611" s="2" t="s">
        <v>1907</v>
      </c>
      <c r="L611" t="s">
        <v>1916</v>
      </c>
      <c r="O611" s="2" t="s">
        <v>1907</v>
      </c>
      <c r="P611" t="s">
        <v>2853</v>
      </c>
      <c r="Q611" s="1">
        <v>1</v>
      </c>
      <c r="R611" t="s">
        <v>1780</v>
      </c>
      <c r="S611" s="1">
        <v>1</v>
      </c>
      <c r="T611" t="s">
        <v>1915</v>
      </c>
      <c r="U611" s="2" t="s">
        <v>1907</v>
      </c>
      <c r="V611" s="38" t="s">
        <v>1774</v>
      </c>
      <c r="W611" s="18" t="s">
        <v>108</v>
      </c>
      <c r="X611" s="38" t="s">
        <v>2663</v>
      </c>
      <c r="Y611" s="6"/>
      <c r="AJ611" t="s">
        <v>561</v>
      </c>
    </row>
    <row r="612" spans="7:36" x14ac:dyDescent="0.2">
      <c r="G612" t="s">
        <v>1099</v>
      </c>
      <c r="I612" s="2" t="s">
        <v>1907</v>
      </c>
      <c r="J612" t="s">
        <v>998</v>
      </c>
      <c r="K612" s="1">
        <v>1</v>
      </c>
      <c r="L612" t="s">
        <v>999</v>
      </c>
      <c r="O612" s="1">
        <v>1</v>
      </c>
      <c r="P612" t="s">
        <v>112</v>
      </c>
      <c r="Q612" t="s">
        <v>1099</v>
      </c>
      <c r="R612" t="s">
        <v>89</v>
      </c>
      <c r="U612" s="1">
        <v>1</v>
      </c>
      <c r="V612" t="s">
        <v>2735</v>
      </c>
      <c r="W612" s="18" t="s">
        <v>1099</v>
      </c>
      <c r="X612" s="38" t="s">
        <v>997</v>
      </c>
      <c r="Y612" s="6"/>
      <c r="AJ612" t="s">
        <v>561</v>
      </c>
    </row>
    <row r="613" spans="7:36" x14ac:dyDescent="0.2">
      <c r="G613" t="s">
        <v>1099</v>
      </c>
      <c r="I613" s="1">
        <v>1</v>
      </c>
      <c r="J613" t="s">
        <v>2370</v>
      </c>
      <c r="K613" t="s">
        <v>1099</v>
      </c>
      <c r="O613" t="s">
        <v>1099</v>
      </c>
      <c r="Q613" s="1">
        <v>1</v>
      </c>
      <c r="R613" t="s">
        <v>1338</v>
      </c>
      <c r="S613" s="2" t="s">
        <v>1907</v>
      </c>
      <c r="T613" s="38" t="s">
        <v>1619</v>
      </c>
      <c r="U613" t="s">
        <v>1099</v>
      </c>
      <c r="V613" s="77" t="s">
        <v>1325</v>
      </c>
      <c r="W613" s="18" t="s">
        <v>1099</v>
      </c>
      <c r="X613" s="38" t="s">
        <v>2369</v>
      </c>
      <c r="Y613" s="6"/>
      <c r="AJ613" t="s">
        <v>561</v>
      </c>
    </row>
    <row r="614" spans="7:36" x14ac:dyDescent="0.2">
      <c r="G614" t="s">
        <v>1099</v>
      </c>
      <c r="I614" t="s">
        <v>1099</v>
      </c>
      <c r="K614" s="2" t="s">
        <v>1907</v>
      </c>
      <c r="L614" t="s">
        <v>2878</v>
      </c>
      <c r="O614" s="2" t="s">
        <v>1907</v>
      </c>
      <c r="P614" t="s">
        <v>2425</v>
      </c>
      <c r="Q614" t="s">
        <v>1099</v>
      </c>
      <c r="S614" s="1">
        <v>1</v>
      </c>
      <c r="T614" s="11" t="s">
        <v>1306</v>
      </c>
      <c r="U614" t="s">
        <v>1099</v>
      </c>
      <c r="W614" s="18" t="s">
        <v>1099</v>
      </c>
      <c r="X614" s="38"/>
      <c r="Y614" s="6"/>
      <c r="AJ614" t="s">
        <v>561</v>
      </c>
    </row>
    <row r="615" spans="7:36" x14ac:dyDescent="0.2">
      <c r="G615" t="s">
        <v>1099</v>
      </c>
      <c r="I615" s="2" t="s">
        <v>1907</v>
      </c>
      <c r="J615" t="s">
        <v>2879</v>
      </c>
      <c r="K615" s="1">
        <v>1</v>
      </c>
      <c r="L615" t="s">
        <v>2880</v>
      </c>
      <c r="O615" s="1">
        <v>1</v>
      </c>
      <c r="P615" s="11" t="s">
        <v>3458</v>
      </c>
      <c r="Q615" s="2" t="s">
        <v>1907</v>
      </c>
      <c r="R615" s="11" t="s">
        <v>5725</v>
      </c>
      <c r="S615" t="s">
        <v>1099</v>
      </c>
      <c r="T615" s="39" t="s">
        <v>2817</v>
      </c>
      <c r="U615" s="2" t="s">
        <v>1907</v>
      </c>
      <c r="V615" s="173" t="s">
        <v>4885</v>
      </c>
      <c r="W615" s="18" t="s">
        <v>108</v>
      </c>
      <c r="X615" s="38" t="s">
        <v>2664</v>
      </c>
      <c r="Y615" s="6"/>
      <c r="AJ615" t="s">
        <v>561</v>
      </c>
    </row>
    <row r="616" spans="7:36" x14ac:dyDescent="0.2">
      <c r="G616" t="s">
        <v>1099</v>
      </c>
      <c r="I616" s="1">
        <v>1</v>
      </c>
      <c r="J616" s="11" t="s">
        <v>3466</v>
      </c>
      <c r="K616" t="s">
        <v>1099</v>
      </c>
      <c r="P616" s="86" t="s">
        <v>2564</v>
      </c>
      <c r="Q616" t="s">
        <v>1099</v>
      </c>
      <c r="R616" s="39" t="s">
        <v>1709</v>
      </c>
      <c r="S616" t="s">
        <v>1099</v>
      </c>
      <c r="T616" s="77" t="s">
        <v>1323</v>
      </c>
      <c r="U616" s="1">
        <v>1</v>
      </c>
      <c r="V616" s="11" t="s">
        <v>3079</v>
      </c>
      <c r="W616" s="18" t="s">
        <v>1099</v>
      </c>
      <c r="X616" t="s">
        <v>63</v>
      </c>
      <c r="Y616" s="6"/>
      <c r="AJ616" t="s">
        <v>561</v>
      </c>
    </row>
    <row r="617" spans="7:36" x14ac:dyDescent="0.2">
      <c r="G617" t="s">
        <v>1099</v>
      </c>
      <c r="I617" t="s">
        <v>1099</v>
      </c>
      <c r="J617" t="s">
        <v>2435</v>
      </c>
      <c r="K617" s="2" t="s">
        <v>1907</v>
      </c>
      <c r="L617" t="s">
        <v>65</v>
      </c>
      <c r="Q617" s="1">
        <v>1</v>
      </c>
      <c r="R617" s="11" t="s">
        <v>4417</v>
      </c>
      <c r="S617" t="s">
        <v>1099</v>
      </c>
      <c r="T617" s="83" t="s">
        <v>1776</v>
      </c>
      <c r="U617" t="s">
        <v>1099</v>
      </c>
      <c r="V617" s="38"/>
      <c r="W617" s="18" t="s">
        <v>1099</v>
      </c>
      <c r="X617" t="s">
        <v>64</v>
      </c>
      <c r="Y617" s="6"/>
      <c r="AJ617" t="s">
        <v>561</v>
      </c>
    </row>
    <row r="618" spans="7:36" x14ac:dyDescent="0.2">
      <c r="G618" t="s">
        <v>1099</v>
      </c>
      <c r="I618" s="1">
        <v>1</v>
      </c>
      <c r="J618" t="s">
        <v>3041</v>
      </c>
      <c r="K618" s="1">
        <v>1</v>
      </c>
      <c r="L618" t="s">
        <v>2843</v>
      </c>
      <c r="Q618" t="s">
        <v>1099</v>
      </c>
      <c r="R618" t="s">
        <v>2629</v>
      </c>
      <c r="S618" t="s">
        <v>1099</v>
      </c>
      <c r="T618" s="38" t="s">
        <v>1612</v>
      </c>
      <c r="U618" s="2" t="s">
        <v>1907</v>
      </c>
      <c r="V618" s="38" t="s">
        <v>1773</v>
      </c>
      <c r="W618" s="18"/>
      <c r="X618" s="6"/>
      <c r="Y618" s="6"/>
      <c r="AJ618" t="s">
        <v>561</v>
      </c>
    </row>
    <row r="619" spans="7:36" x14ac:dyDescent="0.2">
      <c r="G619" t="s">
        <v>1099</v>
      </c>
      <c r="I619" t="s">
        <v>1099</v>
      </c>
      <c r="K619" s="1"/>
      <c r="Q619" t="s">
        <v>1099</v>
      </c>
      <c r="R619" s="187" t="s">
        <v>5724</v>
      </c>
      <c r="S619" t="s">
        <v>1099</v>
      </c>
      <c r="T619" t="s">
        <v>1620</v>
      </c>
      <c r="U619" s="1">
        <v>1</v>
      </c>
      <c r="V619" s="11" t="s">
        <v>3376</v>
      </c>
      <c r="AJ619" t="s">
        <v>561</v>
      </c>
    </row>
    <row r="620" spans="7:36" x14ac:dyDescent="0.2">
      <c r="G620" t="s">
        <v>1099</v>
      </c>
      <c r="I620" t="s">
        <v>1099</v>
      </c>
      <c r="L620" s="86" t="s">
        <v>2564</v>
      </c>
      <c r="Q620" s="1">
        <v>1</v>
      </c>
      <c r="R620" s="11" t="s">
        <v>5442</v>
      </c>
      <c r="S620" s="1">
        <v>1</v>
      </c>
      <c r="T620" s="64" t="s">
        <v>3965</v>
      </c>
      <c r="AJ620" t="s">
        <v>561</v>
      </c>
    </row>
    <row r="621" spans="7:36" x14ac:dyDescent="0.2">
      <c r="G621" t="s">
        <v>1099</v>
      </c>
      <c r="I621" s="2" t="s">
        <v>1907</v>
      </c>
      <c r="J621" t="s">
        <v>2844</v>
      </c>
      <c r="Q621" t="s">
        <v>1099</v>
      </c>
      <c r="S621" t="s">
        <v>1099</v>
      </c>
      <c r="U621" s="2" t="s">
        <v>1907</v>
      </c>
      <c r="V621" t="s">
        <v>2149</v>
      </c>
      <c r="AJ621" t="s">
        <v>561</v>
      </c>
    </row>
    <row r="622" spans="7:36" x14ac:dyDescent="0.2">
      <c r="G622" t="s">
        <v>1099</v>
      </c>
      <c r="I622" s="1">
        <v>1</v>
      </c>
      <c r="J622" t="s">
        <v>1877</v>
      </c>
      <c r="Q622" t="s">
        <v>1099</v>
      </c>
      <c r="S622" t="s">
        <v>1099</v>
      </c>
      <c r="T622" s="64"/>
      <c r="U622" s="1">
        <v>1</v>
      </c>
      <c r="V622" t="s">
        <v>1127</v>
      </c>
      <c r="AJ622" t="s">
        <v>561</v>
      </c>
    </row>
    <row r="623" spans="7:36" x14ac:dyDescent="0.2">
      <c r="G623" t="s">
        <v>1099</v>
      </c>
      <c r="I623" t="s">
        <v>1099</v>
      </c>
      <c r="Q623" t="s">
        <v>1099</v>
      </c>
      <c r="S623" t="s">
        <v>1099</v>
      </c>
      <c r="U623" t="s">
        <v>1099</v>
      </c>
      <c r="V623" t="s">
        <v>398</v>
      </c>
      <c r="AJ623" t="s">
        <v>561</v>
      </c>
    </row>
    <row r="624" spans="7:36" x14ac:dyDescent="0.2">
      <c r="G624" t="s">
        <v>1099</v>
      </c>
      <c r="I624" s="2" t="s">
        <v>1907</v>
      </c>
      <c r="J624" t="s">
        <v>399</v>
      </c>
      <c r="Q624" s="2" t="s">
        <v>1907</v>
      </c>
      <c r="R624" t="s">
        <v>1594</v>
      </c>
      <c r="S624" s="2" t="s">
        <v>1907</v>
      </c>
      <c r="T624" t="s">
        <v>1598</v>
      </c>
      <c r="U624" t="s">
        <v>1099</v>
      </c>
      <c r="AJ624" t="s">
        <v>561</v>
      </c>
    </row>
    <row r="625" spans="7:36" x14ac:dyDescent="0.2">
      <c r="G625" t="s">
        <v>1099</v>
      </c>
      <c r="I625" s="1">
        <v>1</v>
      </c>
      <c r="J625" t="s">
        <v>400</v>
      </c>
      <c r="Q625" s="1">
        <v>1</v>
      </c>
      <c r="R625" s="11" t="s">
        <v>3460</v>
      </c>
      <c r="S625" s="1">
        <v>1</v>
      </c>
      <c r="T625" s="11" t="s">
        <v>3966</v>
      </c>
      <c r="U625" s="2" t="s">
        <v>1907</v>
      </c>
      <c r="V625" t="s">
        <v>2150</v>
      </c>
      <c r="AJ625" t="s">
        <v>561</v>
      </c>
    </row>
    <row r="626" spans="7:36" x14ac:dyDescent="0.2">
      <c r="G626" t="s">
        <v>1099</v>
      </c>
      <c r="I626" t="s">
        <v>1099</v>
      </c>
      <c r="Q626" t="s">
        <v>1099</v>
      </c>
      <c r="S626" t="s">
        <v>1099</v>
      </c>
      <c r="U626" s="1">
        <v>1</v>
      </c>
      <c r="V626" s="11" t="s">
        <v>4722</v>
      </c>
      <c r="Z626" s="86" t="s">
        <v>2564</v>
      </c>
      <c r="AJ626" t="s">
        <v>561</v>
      </c>
    </row>
    <row r="627" spans="7:36" x14ac:dyDescent="0.2">
      <c r="G627" t="s">
        <v>1099</v>
      </c>
      <c r="I627" s="2" t="s">
        <v>1907</v>
      </c>
      <c r="J627" t="s">
        <v>2504</v>
      </c>
      <c r="Q627" s="2" t="s">
        <v>1907</v>
      </c>
      <c r="R627" t="s">
        <v>2505</v>
      </c>
      <c r="S627" s="2" t="s">
        <v>1907</v>
      </c>
      <c r="T627" t="s">
        <v>180</v>
      </c>
      <c r="U627" t="s">
        <v>1099</v>
      </c>
      <c r="W627" s="2" t="s">
        <v>1907</v>
      </c>
      <c r="X627" t="s">
        <v>1760</v>
      </c>
      <c r="Y627" s="2" t="s">
        <v>1907</v>
      </c>
      <c r="Z627" t="s">
        <v>1066</v>
      </c>
      <c r="AJ627" t="s">
        <v>561</v>
      </c>
    </row>
    <row r="628" spans="7:36" x14ac:dyDescent="0.2">
      <c r="G628" t="s">
        <v>1099</v>
      </c>
      <c r="I628" s="1">
        <v>1</v>
      </c>
      <c r="J628" t="s">
        <v>2359</v>
      </c>
      <c r="Q628" s="1">
        <v>1</v>
      </c>
      <c r="R628" s="11" t="s">
        <v>3459</v>
      </c>
      <c r="S628" s="1">
        <v>1</v>
      </c>
      <c r="T628" t="s">
        <v>1065</v>
      </c>
      <c r="U628" s="2" t="s">
        <v>1907</v>
      </c>
      <c r="V628" s="173" t="s">
        <v>4953</v>
      </c>
      <c r="W628" s="1">
        <v>1</v>
      </c>
      <c r="X628" s="11" t="s">
        <v>4059</v>
      </c>
      <c r="Y628" s="1">
        <v>1</v>
      </c>
      <c r="Z628" t="s">
        <v>2190</v>
      </c>
      <c r="AJ628" t="s">
        <v>561</v>
      </c>
    </row>
    <row r="629" spans="7:36" x14ac:dyDescent="0.2">
      <c r="G629" t="s">
        <v>1099</v>
      </c>
      <c r="R629" s="86" t="s">
        <v>2564</v>
      </c>
      <c r="S629" t="s">
        <v>1099</v>
      </c>
      <c r="U629" s="1">
        <v>1</v>
      </c>
      <c r="V629" t="s">
        <v>3345</v>
      </c>
      <c r="W629" t="s">
        <v>1099</v>
      </c>
      <c r="X629" t="s">
        <v>1350</v>
      </c>
      <c r="Y629" t="s">
        <v>1099</v>
      </c>
      <c r="AJ629" t="s">
        <v>561</v>
      </c>
    </row>
    <row r="630" spans="7:36" x14ac:dyDescent="0.2">
      <c r="G630" t="s">
        <v>1099</v>
      </c>
      <c r="S630" s="2" t="s">
        <v>1907</v>
      </c>
      <c r="T630" t="s">
        <v>522</v>
      </c>
      <c r="U630" t="s">
        <v>1099</v>
      </c>
      <c r="V630" t="s">
        <v>41</v>
      </c>
      <c r="W630" t="s">
        <v>1099</v>
      </c>
      <c r="Y630" s="2" t="s">
        <v>1907</v>
      </c>
      <c r="Z630" s="38" t="s">
        <v>1926</v>
      </c>
      <c r="AJ630" t="s">
        <v>561</v>
      </c>
    </row>
    <row r="631" spans="7:36" x14ac:dyDescent="0.2">
      <c r="G631" t="s">
        <v>1099</v>
      </c>
      <c r="I631" s="2" t="s">
        <v>1907</v>
      </c>
      <c r="J631" t="s">
        <v>2032</v>
      </c>
      <c r="S631" s="1">
        <v>1</v>
      </c>
      <c r="T631" t="s">
        <v>3346</v>
      </c>
      <c r="U631" t="s">
        <v>1099</v>
      </c>
      <c r="W631" s="2" t="s">
        <v>1907</v>
      </c>
      <c r="X631" t="s">
        <v>2200</v>
      </c>
      <c r="Y631" s="1">
        <v>1</v>
      </c>
      <c r="Z631" t="s">
        <v>2189</v>
      </c>
      <c r="AJ631" t="s">
        <v>561</v>
      </c>
    </row>
    <row r="632" spans="7:36" x14ac:dyDescent="0.2">
      <c r="G632" t="s">
        <v>1099</v>
      </c>
      <c r="I632" t="s">
        <v>1099</v>
      </c>
      <c r="J632" s="11" t="s">
        <v>6546</v>
      </c>
      <c r="S632" t="s">
        <v>1099</v>
      </c>
      <c r="U632" s="2" t="s">
        <v>1907</v>
      </c>
      <c r="V632" t="s">
        <v>1195</v>
      </c>
      <c r="W632" s="1">
        <v>1</v>
      </c>
      <c r="X632" s="79" t="s">
        <v>1128</v>
      </c>
      <c r="Y632" t="s">
        <v>1099</v>
      </c>
      <c r="Z632" s="11" t="s">
        <v>4724</v>
      </c>
      <c r="AJ632" t="s">
        <v>561</v>
      </c>
    </row>
    <row r="633" spans="7:36" x14ac:dyDescent="0.2">
      <c r="G633" t="s">
        <v>1099</v>
      </c>
      <c r="I633" t="s">
        <v>1099</v>
      </c>
      <c r="S633" s="2" t="s">
        <v>1907</v>
      </c>
      <c r="T633" t="s">
        <v>1175</v>
      </c>
      <c r="U633" s="1">
        <v>1</v>
      </c>
      <c r="V633" t="s">
        <v>5695</v>
      </c>
      <c r="W633" t="s">
        <v>1099</v>
      </c>
      <c r="X633" s="2" t="s">
        <v>2028</v>
      </c>
      <c r="Y633" t="s">
        <v>1099</v>
      </c>
      <c r="AJ633" t="s">
        <v>561</v>
      </c>
    </row>
    <row r="634" spans="7:36" x14ac:dyDescent="0.2">
      <c r="G634" s="2" t="s">
        <v>1907</v>
      </c>
      <c r="H634" t="s">
        <v>2112</v>
      </c>
      <c r="I634" s="2" t="s">
        <v>1907</v>
      </c>
      <c r="J634" t="s">
        <v>2032</v>
      </c>
      <c r="S634" s="1">
        <v>1</v>
      </c>
      <c r="T634" t="s">
        <v>3347</v>
      </c>
      <c r="U634" t="s">
        <v>1099</v>
      </c>
      <c r="V634" t="s">
        <v>2552</v>
      </c>
      <c r="W634" t="s">
        <v>1099</v>
      </c>
      <c r="X634" s="77" t="s">
        <v>1129</v>
      </c>
      <c r="Y634" s="2" t="s">
        <v>1907</v>
      </c>
      <c r="Z634" t="s">
        <v>2029</v>
      </c>
      <c r="AJ634" t="s">
        <v>561</v>
      </c>
    </row>
    <row r="635" spans="7:36" x14ac:dyDescent="0.2">
      <c r="G635" s="1">
        <v>1</v>
      </c>
      <c r="H635" t="s">
        <v>2027</v>
      </c>
      <c r="I635" t="s">
        <v>1099</v>
      </c>
      <c r="J635" s="11" t="s">
        <v>3467</v>
      </c>
      <c r="S635" s="1">
        <v>1</v>
      </c>
      <c r="T635" s="11" t="s">
        <v>3922</v>
      </c>
      <c r="U635" t="s">
        <v>1099</v>
      </c>
      <c r="W635" t="s">
        <v>1099</v>
      </c>
      <c r="X635" t="s">
        <v>1007</v>
      </c>
      <c r="Y635" s="1">
        <v>1</v>
      </c>
      <c r="Z635" t="s">
        <v>1130</v>
      </c>
      <c r="AJ635" t="s">
        <v>561</v>
      </c>
    </row>
    <row r="636" spans="7:36" x14ac:dyDescent="0.2">
      <c r="G636" t="s">
        <v>1099</v>
      </c>
      <c r="H636" s="11" t="s">
        <v>3462</v>
      </c>
      <c r="I636" t="s">
        <v>1099</v>
      </c>
      <c r="S636" t="s">
        <v>1099</v>
      </c>
      <c r="U636" s="2" t="s">
        <v>1907</v>
      </c>
      <c r="V636" t="s">
        <v>531</v>
      </c>
      <c r="W636" s="1">
        <v>1</v>
      </c>
      <c r="X636" s="112" t="s">
        <v>1804</v>
      </c>
      <c r="Y636" t="s">
        <v>1099</v>
      </c>
      <c r="Z636" t="s">
        <v>1336</v>
      </c>
      <c r="AJ636" t="s">
        <v>561</v>
      </c>
    </row>
    <row r="637" spans="7:36" x14ac:dyDescent="0.2">
      <c r="G637" s="1">
        <v>1</v>
      </c>
      <c r="H637" t="s">
        <v>2560</v>
      </c>
      <c r="I637" s="2" t="s">
        <v>1907</v>
      </c>
      <c r="J637" t="s">
        <v>1008</v>
      </c>
      <c r="S637" s="2" t="s">
        <v>1907</v>
      </c>
      <c r="T637" t="s">
        <v>4441</v>
      </c>
      <c r="U637" t="s">
        <v>1099</v>
      </c>
      <c r="V637" s="39" t="s">
        <v>2165</v>
      </c>
      <c r="Y637" t="s">
        <v>1099</v>
      </c>
      <c r="Z637" s="11" t="s">
        <v>4723</v>
      </c>
      <c r="AJ637" t="s">
        <v>561</v>
      </c>
    </row>
    <row r="638" spans="7:36" x14ac:dyDescent="0.2">
      <c r="G638" t="s">
        <v>1099</v>
      </c>
      <c r="I638" s="1">
        <v>1</v>
      </c>
      <c r="J638" t="s">
        <v>1010</v>
      </c>
      <c r="S638" t="s">
        <v>1099</v>
      </c>
      <c r="T638" s="39" t="s">
        <v>787</v>
      </c>
      <c r="U638" s="1">
        <v>1</v>
      </c>
      <c r="V638" t="s">
        <v>2736</v>
      </c>
      <c r="AJ638" t="s">
        <v>561</v>
      </c>
    </row>
    <row r="639" spans="7:36" x14ac:dyDescent="0.2">
      <c r="G639" t="s">
        <v>1099</v>
      </c>
      <c r="S639" s="1">
        <v>1</v>
      </c>
      <c r="T639" t="s">
        <v>1009</v>
      </c>
      <c r="U639" s="1">
        <v>1</v>
      </c>
      <c r="V639" t="s">
        <v>3348</v>
      </c>
      <c r="AJ639" t="s">
        <v>561</v>
      </c>
    </row>
    <row r="640" spans="7:36" x14ac:dyDescent="0.2">
      <c r="G640" t="s">
        <v>1099</v>
      </c>
      <c r="H640" s="86" t="s">
        <v>2564</v>
      </c>
      <c r="S640" t="s">
        <v>1099</v>
      </c>
      <c r="T640" t="s">
        <v>362</v>
      </c>
      <c r="U640" t="s">
        <v>1099</v>
      </c>
      <c r="AJ640" t="s">
        <v>561</v>
      </c>
    </row>
    <row r="641" spans="7:36" x14ac:dyDescent="0.2">
      <c r="G641" s="2" t="s">
        <v>1907</v>
      </c>
      <c r="H641" t="s">
        <v>2113</v>
      </c>
      <c r="I641" s="2" t="s">
        <v>1907</v>
      </c>
      <c r="J641" t="s">
        <v>954</v>
      </c>
      <c r="S641" t="s">
        <v>1099</v>
      </c>
      <c r="T641" t="s">
        <v>3250</v>
      </c>
      <c r="U641" s="2" t="s">
        <v>1907</v>
      </c>
      <c r="V641" t="s">
        <v>1012</v>
      </c>
      <c r="AJ641" t="s">
        <v>561</v>
      </c>
    </row>
    <row r="642" spans="7:36" x14ac:dyDescent="0.2">
      <c r="G642" s="1">
        <v>1</v>
      </c>
      <c r="H642" t="s">
        <v>3039</v>
      </c>
      <c r="I642" s="1">
        <v>1</v>
      </c>
      <c r="J642" s="11" t="s">
        <v>3457</v>
      </c>
      <c r="S642" s="1">
        <v>1</v>
      </c>
      <c r="T642" t="s">
        <v>3251</v>
      </c>
      <c r="U642" s="1">
        <v>1</v>
      </c>
      <c r="V642" t="s">
        <v>2737</v>
      </c>
      <c r="AJ642" t="s">
        <v>561</v>
      </c>
    </row>
    <row r="643" spans="7:36" x14ac:dyDescent="0.2">
      <c r="G643" t="s">
        <v>1099</v>
      </c>
      <c r="H643" t="s">
        <v>1322</v>
      </c>
      <c r="S643" t="s">
        <v>1099</v>
      </c>
      <c r="U643" t="s">
        <v>1099</v>
      </c>
      <c r="W643" s="2" t="s">
        <v>1907</v>
      </c>
      <c r="X643" t="s">
        <v>2535</v>
      </c>
      <c r="AJ643" t="s">
        <v>561</v>
      </c>
    </row>
    <row r="644" spans="7:36" x14ac:dyDescent="0.2">
      <c r="G644" s="1">
        <v>1</v>
      </c>
      <c r="H644" t="s">
        <v>1629</v>
      </c>
      <c r="S644" t="s">
        <v>1099</v>
      </c>
      <c r="U644" s="2" t="s">
        <v>1907</v>
      </c>
      <c r="V644" t="s">
        <v>2317</v>
      </c>
      <c r="W644" s="1">
        <v>1</v>
      </c>
      <c r="X644" t="s">
        <v>2195</v>
      </c>
      <c r="AJ644" t="s">
        <v>561</v>
      </c>
    </row>
    <row r="645" spans="7:36" x14ac:dyDescent="0.2">
      <c r="S645" t="s">
        <v>1099</v>
      </c>
      <c r="U645" t="s">
        <v>1099</v>
      </c>
      <c r="V645" s="39" t="s">
        <v>2166</v>
      </c>
      <c r="W645" t="s">
        <v>1099</v>
      </c>
      <c r="X645" s="39" t="s">
        <v>1145</v>
      </c>
      <c r="AJ645" t="s">
        <v>561</v>
      </c>
    </row>
    <row r="646" spans="7:36" x14ac:dyDescent="0.2">
      <c r="O646" s="42" t="s">
        <v>3461</v>
      </c>
      <c r="P646" s="18"/>
      <c r="Q646" s="18"/>
      <c r="S646" t="s">
        <v>1099</v>
      </c>
      <c r="U646" s="1">
        <v>1</v>
      </c>
      <c r="V646" s="11" t="s">
        <v>141</v>
      </c>
      <c r="W646" t="s">
        <v>1099</v>
      </c>
      <c r="AJ646" t="s">
        <v>561</v>
      </c>
    </row>
    <row r="647" spans="7:36" x14ac:dyDescent="0.2">
      <c r="O647" s="18" t="s">
        <v>1907</v>
      </c>
      <c r="P647" s="129" t="s">
        <v>3451</v>
      </c>
      <c r="Q647" s="18"/>
      <c r="S647" t="s">
        <v>1099</v>
      </c>
      <c r="U647" s="1">
        <v>1</v>
      </c>
      <c r="V647" t="s">
        <v>873</v>
      </c>
      <c r="W647" s="2" t="s">
        <v>1907</v>
      </c>
      <c r="X647" t="s">
        <v>953</v>
      </c>
      <c r="AJ647" t="s">
        <v>561</v>
      </c>
    </row>
    <row r="648" spans="7:36" x14ac:dyDescent="0.2">
      <c r="O648" s="18" t="s">
        <v>1099</v>
      </c>
      <c r="P648" s="129" t="s">
        <v>3448</v>
      </c>
      <c r="Q648" s="18"/>
      <c r="S648" t="s">
        <v>1099</v>
      </c>
      <c r="U648" t="s">
        <v>1099</v>
      </c>
      <c r="W648" s="1">
        <v>1</v>
      </c>
      <c r="X648" t="s">
        <v>2740</v>
      </c>
      <c r="AJ648" t="s">
        <v>561</v>
      </c>
    </row>
    <row r="649" spans="7:36" x14ac:dyDescent="0.2">
      <c r="O649" s="18" t="s">
        <v>1099</v>
      </c>
      <c r="P649" s="132" t="s">
        <v>3456</v>
      </c>
      <c r="Q649" s="18"/>
      <c r="S649" t="s">
        <v>1099</v>
      </c>
      <c r="U649" s="2" t="s">
        <v>1907</v>
      </c>
      <c r="V649" t="s">
        <v>2283</v>
      </c>
      <c r="W649" t="s">
        <v>1099</v>
      </c>
      <c r="X649" t="s">
        <v>1808</v>
      </c>
      <c r="AJ649" t="s">
        <v>561</v>
      </c>
    </row>
    <row r="650" spans="7:36" x14ac:dyDescent="0.2">
      <c r="O650" s="18"/>
      <c r="P650" s="18"/>
      <c r="Q650" s="18"/>
      <c r="S650" t="s">
        <v>1099</v>
      </c>
      <c r="U650" s="1">
        <v>1</v>
      </c>
      <c r="V650" t="s">
        <v>2191</v>
      </c>
      <c r="AJ650" t="s">
        <v>561</v>
      </c>
    </row>
    <row r="651" spans="7:36" x14ac:dyDescent="0.2">
      <c r="S651" t="s">
        <v>1099</v>
      </c>
      <c r="U651" t="s">
        <v>1099</v>
      </c>
      <c r="AJ651" t="s">
        <v>561</v>
      </c>
    </row>
    <row r="652" spans="7:36" x14ac:dyDescent="0.2">
      <c r="S652" t="s">
        <v>1099</v>
      </c>
      <c r="U652" s="2" t="s">
        <v>1907</v>
      </c>
      <c r="V652" t="s">
        <v>866</v>
      </c>
      <c r="AJ652" t="s">
        <v>561</v>
      </c>
    </row>
    <row r="653" spans="7:36" x14ac:dyDescent="0.2">
      <c r="S653" t="s">
        <v>1099</v>
      </c>
      <c r="U653" s="1">
        <v>1</v>
      </c>
      <c r="V653" t="s">
        <v>2738</v>
      </c>
      <c r="AJ653" t="s">
        <v>561</v>
      </c>
    </row>
    <row r="654" spans="7:36" x14ac:dyDescent="0.2">
      <c r="S654" t="s">
        <v>1099</v>
      </c>
      <c r="U654" t="s">
        <v>1099</v>
      </c>
      <c r="V654" s="76" t="s">
        <v>2193</v>
      </c>
      <c r="X654" s="86" t="s">
        <v>2564</v>
      </c>
      <c r="Z654" s="86" t="s">
        <v>2564</v>
      </c>
      <c r="AJ654" t="s">
        <v>561</v>
      </c>
    </row>
    <row r="655" spans="7:36" x14ac:dyDescent="0.2">
      <c r="S655" t="s">
        <v>1099</v>
      </c>
      <c r="U655" t="s">
        <v>1099</v>
      </c>
      <c r="W655" s="2" t="s">
        <v>1907</v>
      </c>
      <c r="X655" t="s">
        <v>2201</v>
      </c>
      <c r="Y655" s="2" t="s">
        <v>1907</v>
      </c>
      <c r="Z655" t="s">
        <v>868</v>
      </c>
      <c r="AJ655" t="s">
        <v>561</v>
      </c>
    </row>
    <row r="656" spans="7:36" x14ac:dyDescent="0.2">
      <c r="S656" t="s">
        <v>1099</v>
      </c>
      <c r="U656" s="2" t="s">
        <v>1907</v>
      </c>
      <c r="V656" t="s">
        <v>867</v>
      </c>
      <c r="W656" t="s">
        <v>1099</v>
      </c>
      <c r="X656" s="39" t="s">
        <v>1146</v>
      </c>
      <c r="Y656" s="1">
        <v>1</v>
      </c>
      <c r="Z656" s="82" t="s">
        <v>2107</v>
      </c>
      <c r="AJ656" t="s">
        <v>561</v>
      </c>
    </row>
    <row r="657" spans="19:36" x14ac:dyDescent="0.2">
      <c r="S657" t="s">
        <v>1099</v>
      </c>
      <c r="U657" s="1">
        <v>1</v>
      </c>
      <c r="V657" t="s">
        <v>2739</v>
      </c>
      <c r="W657" s="1">
        <v>1</v>
      </c>
      <c r="X657" s="2" t="s">
        <v>2741</v>
      </c>
      <c r="AJ657" t="s">
        <v>561</v>
      </c>
    </row>
    <row r="658" spans="19:36" x14ac:dyDescent="0.2">
      <c r="S658" t="s">
        <v>1099</v>
      </c>
      <c r="U658" t="s">
        <v>1099</v>
      </c>
      <c r="W658" t="s">
        <v>1099</v>
      </c>
      <c r="X658" t="s">
        <v>1653</v>
      </c>
      <c r="AJ658" t="s">
        <v>561</v>
      </c>
    </row>
    <row r="659" spans="19:36" x14ac:dyDescent="0.2">
      <c r="S659" t="s">
        <v>1099</v>
      </c>
      <c r="U659" s="2" t="s">
        <v>1907</v>
      </c>
      <c r="V659" t="s">
        <v>2979</v>
      </c>
      <c r="W659" s="1">
        <v>1</v>
      </c>
      <c r="X659" t="s">
        <v>1147</v>
      </c>
      <c r="AJ659" t="s">
        <v>561</v>
      </c>
    </row>
    <row r="660" spans="19:36" x14ac:dyDescent="0.2">
      <c r="S660" t="s">
        <v>1099</v>
      </c>
      <c r="U660" t="s">
        <v>1099</v>
      </c>
      <c r="V660" s="39" t="s">
        <v>2166</v>
      </c>
      <c r="W660" t="s">
        <v>1099</v>
      </c>
      <c r="X660" s="76" t="s">
        <v>5154</v>
      </c>
      <c r="AJ660" t="s">
        <v>561</v>
      </c>
    </row>
    <row r="661" spans="19:36" x14ac:dyDescent="0.2">
      <c r="S661" t="s">
        <v>1099</v>
      </c>
      <c r="U661" s="1">
        <v>1</v>
      </c>
      <c r="V661" s="2" t="s">
        <v>2192</v>
      </c>
      <c r="W661" s="2"/>
      <c r="Y661" s="2"/>
      <c r="AB661" s="86" t="s">
        <v>2564</v>
      </c>
      <c r="AJ661" t="s">
        <v>561</v>
      </c>
    </row>
    <row r="662" spans="19:36" x14ac:dyDescent="0.2">
      <c r="S662" t="s">
        <v>1099</v>
      </c>
      <c r="U662" t="s">
        <v>1099</v>
      </c>
      <c r="V662" t="s">
        <v>1149</v>
      </c>
      <c r="X662" s="86" t="s">
        <v>2564</v>
      </c>
      <c r="Z662" s="86" t="s">
        <v>2564</v>
      </c>
      <c r="AA662" s="6"/>
      <c r="AB662" s="28" t="s">
        <v>1331</v>
      </c>
      <c r="AC662" s="6"/>
      <c r="AJ662" t="s">
        <v>561</v>
      </c>
    </row>
    <row r="663" spans="19:36" x14ac:dyDescent="0.2">
      <c r="S663" t="s">
        <v>1099</v>
      </c>
      <c r="U663" s="1">
        <v>1</v>
      </c>
      <c r="V663" t="s">
        <v>2197</v>
      </c>
      <c r="W663" s="2" t="s">
        <v>1907</v>
      </c>
      <c r="X663" s="38" t="s">
        <v>1924</v>
      </c>
      <c r="Y663" s="2" t="s">
        <v>1907</v>
      </c>
      <c r="Z663" t="s">
        <v>2203</v>
      </c>
      <c r="AA663" s="18" t="s">
        <v>1907</v>
      </c>
      <c r="AB663" t="s">
        <v>1916</v>
      </c>
      <c r="AC663" s="6"/>
      <c r="AJ663" t="s">
        <v>561</v>
      </c>
    </row>
    <row r="664" spans="19:36" x14ac:dyDescent="0.2">
      <c r="S664" t="s">
        <v>1099</v>
      </c>
      <c r="W664" s="1">
        <v>1</v>
      </c>
      <c r="X664" s="2" t="s">
        <v>989</v>
      </c>
      <c r="Y664" t="s">
        <v>1099</v>
      </c>
      <c r="Z664" s="94" t="s">
        <v>0</v>
      </c>
      <c r="AA664" s="18" t="s">
        <v>1099</v>
      </c>
      <c r="AB664" t="s">
        <v>165</v>
      </c>
      <c r="AC664" s="6"/>
      <c r="AJ664" t="s">
        <v>561</v>
      </c>
    </row>
    <row r="665" spans="19:36" x14ac:dyDescent="0.2">
      <c r="S665" s="2" t="s">
        <v>1907</v>
      </c>
      <c r="T665" t="s">
        <v>2872</v>
      </c>
      <c r="U665" s="2" t="s">
        <v>1907</v>
      </c>
      <c r="V665" t="s">
        <v>2980</v>
      </c>
      <c r="W665" t="s">
        <v>1099</v>
      </c>
      <c r="X665" s="74" t="s">
        <v>416</v>
      </c>
      <c r="Y665" s="1">
        <v>1</v>
      </c>
      <c r="Z665" s="2" t="s">
        <v>1655</v>
      </c>
      <c r="AA665" s="18" t="s">
        <v>1099</v>
      </c>
      <c r="AB665" t="s">
        <v>1077</v>
      </c>
      <c r="AC665" s="6"/>
      <c r="AJ665" t="s">
        <v>561</v>
      </c>
    </row>
    <row r="666" spans="19:36" x14ac:dyDescent="0.2">
      <c r="S666" s="1">
        <v>1</v>
      </c>
      <c r="T666" t="s">
        <v>168</v>
      </c>
      <c r="U666" t="s">
        <v>1099</v>
      </c>
      <c r="V666" s="94" t="s">
        <v>608</v>
      </c>
      <c r="W666" t="s">
        <v>1099</v>
      </c>
      <c r="X666" s="94" t="s">
        <v>821</v>
      </c>
      <c r="Y666" t="s">
        <v>1099</v>
      </c>
      <c r="Z666" s="2" t="s">
        <v>167</v>
      </c>
      <c r="AA666" s="18" t="s">
        <v>1099</v>
      </c>
      <c r="AB666" s="10" t="s">
        <v>4615</v>
      </c>
      <c r="AC666" s="6"/>
      <c r="AJ666" t="s">
        <v>561</v>
      </c>
    </row>
    <row r="667" spans="19:36" x14ac:dyDescent="0.2">
      <c r="S667" t="s">
        <v>1099</v>
      </c>
      <c r="T667" s="202" t="s">
        <v>6528</v>
      </c>
      <c r="U667" s="1">
        <v>1</v>
      </c>
      <c r="V667" t="s">
        <v>2476</v>
      </c>
      <c r="W667" t="s">
        <v>1099</v>
      </c>
      <c r="X667" s="101" t="s">
        <v>1863</v>
      </c>
      <c r="Y667" t="s">
        <v>1099</v>
      </c>
      <c r="Z667" s="83" t="s">
        <v>166</v>
      </c>
      <c r="AA667" s="18" t="s">
        <v>1099</v>
      </c>
      <c r="AC667" s="6"/>
      <c r="AJ667" t="s">
        <v>561</v>
      </c>
    </row>
    <row r="668" spans="19:36" x14ac:dyDescent="0.2">
      <c r="S668" t="s">
        <v>1099</v>
      </c>
      <c r="T668" s="11" t="s">
        <v>6527</v>
      </c>
      <c r="U668" t="s">
        <v>1099</v>
      </c>
      <c r="V668" t="s">
        <v>2477</v>
      </c>
      <c r="W668" t="s">
        <v>1099</v>
      </c>
      <c r="X668" s="83" t="s">
        <v>166</v>
      </c>
      <c r="Y668" t="s">
        <v>1099</v>
      </c>
      <c r="Z668" t="s">
        <v>1227</v>
      </c>
      <c r="AA668" s="18" t="s">
        <v>1907</v>
      </c>
      <c r="AB668" t="s">
        <v>1195</v>
      </c>
      <c r="AC668" s="6"/>
      <c r="AJ668" t="s">
        <v>561</v>
      </c>
    </row>
    <row r="669" spans="19:36" x14ac:dyDescent="0.2">
      <c r="S669" s="1">
        <v>1</v>
      </c>
      <c r="T669" s="202" t="s">
        <v>6525</v>
      </c>
      <c r="U669" s="1">
        <v>1</v>
      </c>
      <c r="V669" t="s">
        <v>1204</v>
      </c>
      <c r="W669" t="s">
        <v>1099</v>
      </c>
      <c r="X669" t="s">
        <v>822</v>
      </c>
      <c r="Y669" s="1">
        <v>1</v>
      </c>
      <c r="Z669" t="s">
        <v>818</v>
      </c>
      <c r="AA669" s="18" t="s">
        <v>1099</v>
      </c>
      <c r="AB669" t="s">
        <v>1229</v>
      </c>
      <c r="AC669" s="6"/>
      <c r="AJ669" t="s">
        <v>561</v>
      </c>
    </row>
    <row r="670" spans="19:36" x14ac:dyDescent="0.2">
      <c r="S670" t="s">
        <v>1099</v>
      </c>
      <c r="T670" s="204" t="s">
        <v>6526</v>
      </c>
      <c r="U670" t="s">
        <v>1099</v>
      </c>
      <c r="W670" s="1">
        <v>1</v>
      </c>
      <c r="X670" s="2" t="s">
        <v>819</v>
      </c>
      <c r="Y670" t="s">
        <v>1099</v>
      </c>
      <c r="Z670" s="11" t="s">
        <v>4614</v>
      </c>
      <c r="AA670" s="18" t="s">
        <v>1099</v>
      </c>
      <c r="AB670" s="2" t="s">
        <v>1230</v>
      </c>
      <c r="AC670" s="6"/>
      <c r="AJ670" t="s">
        <v>561</v>
      </c>
    </row>
    <row r="671" spans="19:36" x14ac:dyDescent="0.2">
      <c r="S671" t="s">
        <v>1099</v>
      </c>
      <c r="T671" s="11" t="s">
        <v>3527</v>
      </c>
      <c r="U671" s="2" t="s">
        <v>1907</v>
      </c>
      <c r="V671" t="s">
        <v>1228</v>
      </c>
      <c r="W671" t="s">
        <v>1099</v>
      </c>
      <c r="X671" s="74" t="s">
        <v>988</v>
      </c>
      <c r="Y671" t="s">
        <v>1099</v>
      </c>
      <c r="AA671" s="6"/>
      <c r="AC671" s="6"/>
      <c r="AJ671" t="s">
        <v>561</v>
      </c>
    </row>
    <row r="672" spans="19:36" x14ac:dyDescent="0.2">
      <c r="S672" t="s">
        <v>1099</v>
      </c>
      <c r="T672" s="11" t="s">
        <v>3528</v>
      </c>
      <c r="U672" s="1">
        <v>1</v>
      </c>
      <c r="V672" t="s">
        <v>3344</v>
      </c>
      <c r="W672" t="s">
        <v>1099</v>
      </c>
      <c r="X672" s="76" t="s">
        <v>1168</v>
      </c>
      <c r="Y672" t="s">
        <v>1099</v>
      </c>
      <c r="AA672" s="6"/>
      <c r="AC672" s="6"/>
      <c r="AJ672" t="s">
        <v>561</v>
      </c>
    </row>
    <row r="673" spans="19:36" x14ac:dyDescent="0.2">
      <c r="S673" s="1">
        <v>1</v>
      </c>
      <c r="T673" s="50" t="s">
        <v>981</v>
      </c>
      <c r="U673" t="s">
        <v>1099</v>
      </c>
      <c r="W673" t="s">
        <v>1099</v>
      </c>
      <c r="X673" s="76" t="s">
        <v>1166</v>
      </c>
      <c r="Y673" s="2" t="s">
        <v>1907</v>
      </c>
      <c r="Z673" t="s">
        <v>2202</v>
      </c>
      <c r="AA673" s="18" t="s">
        <v>1907</v>
      </c>
      <c r="AB673" s="14" t="s">
        <v>2659</v>
      </c>
      <c r="AC673" s="6"/>
      <c r="AJ673" t="s">
        <v>561</v>
      </c>
    </row>
    <row r="674" spans="19:36" x14ac:dyDescent="0.2">
      <c r="S674" t="s">
        <v>1099</v>
      </c>
      <c r="T674" s="11" t="s">
        <v>3529</v>
      </c>
      <c r="U674" s="2" t="s">
        <v>1907</v>
      </c>
      <c r="V674" t="s">
        <v>2468</v>
      </c>
      <c r="W674" t="s">
        <v>1099</v>
      </c>
      <c r="X674" t="s">
        <v>820</v>
      </c>
      <c r="Y674" t="s">
        <v>1099</v>
      </c>
      <c r="Z674" s="94" t="s">
        <v>1</v>
      </c>
      <c r="AA674" s="18" t="s">
        <v>1099</v>
      </c>
      <c r="AB674" s="27" t="s">
        <v>962</v>
      </c>
      <c r="AC674" s="6"/>
      <c r="AJ674" t="s">
        <v>561</v>
      </c>
    </row>
    <row r="675" spans="19:36" x14ac:dyDescent="0.2">
      <c r="S675" s="1">
        <v>1</v>
      </c>
      <c r="T675" s="50" t="s">
        <v>982</v>
      </c>
      <c r="U675" s="1">
        <v>1</v>
      </c>
      <c r="V675" t="s">
        <v>2142</v>
      </c>
      <c r="W675" t="s">
        <v>1099</v>
      </c>
      <c r="X675" t="s">
        <v>1167</v>
      </c>
      <c r="Y675" s="1">
        <v>1</v>
      </c>
      <c r="Z675" s="10" t="s">
        <v>3083</v>
      </c>
      <c r="AA675" s="18" t="s">
        <v>1099</v>
      </c>
      <c r="AB675" s="14" t="s">
        <v>2660</v>
      </c>
      <c r="AC675" s="6"/>
      <c r="AJ675" t="s">
        <v>561</v>
      </c>
    </row>
    <row r="676" spans="19:36" x14ac:dyDescent="0.2">
      <c r="S676" t="s">
        <v>1099</v>
      </c>
      <c r="U676" t="s">
        <v>1099</v>
      </c>
      <c r="W676" t="s">
        <v>1099</v>
      </c>
      <c r="X676" s="92" t="s">
        <v>480</v>
      </c>
      <c r="Y676" t="s">
        <v>1099</v>
      </c>
      <c r="Z676" s="83" t="s">
        <v>166</v>
      </c>
      <c r="AA676" s="18" t="s">
        <v>1099</v>
      </c>
      <c r="AB676" s="11" t="s">
        <v>4616</v>
      </c>
      <c r="AC676" s="6"/>
      <c r="AJ676" t="s">
        <v>561</v>
      </c>
    </row>
    <row r="677" spans="19:36" x14ac:dyDescent="0.2">
      <c r="S677" s="2" t="s">
        <v>1907</v>
      </c>
      <c r="T677" t="s">
        <v>705</v>
      </c>
      <c r="U677" s="2" t="s">
        <v>1907</v>
      </c>
      <c r="V677" s="202" t="s">
        <v>6529</v>
      </c>
      <c r="X677" t="s">
        <v>2578</v>
      </c>
      <c r="Y677" t="s">
        <v>1099</v>
      </c>
      <c r="Z677" s="14" t="s">
        <v>961</v>
      </c>
      <c r="AA677" s="18" t="s">
        <v>1099</v>
      </c>
      <c r="AC677" s="6"/>
      <c r="AJ677" t="s">
        <v>561</v>
      </c>
    </row>
    <row r="678" spans="19:36" x14ac:dyDescent="0.2">
      <c r="S678" t="s">
        <v>1099</v>
      </c>
      <c r="T678" s="39" t="s">
        <v>706</v>
      </c>
      <c r="U678" s="1">
        <v>1</v>
      </c>
      <c r="V678" t="s">
        <v>1836</v>
      </c>
      <c r="X678" t="s">
        <v>1493</v>
      </c>
      <c r="Y678" t="s">
        <v>1099</v>
      </c>
      <c r="Z678" s="39" t="s">
        <v>2</v>
      </c>
      <c r="AA678" s="18" t="s">
        <v>1907</v>
      </c>
      <c r="AB678" s="14" t="s">
        <v>1472</v>
      </c>
      <c r="AC678" s="6"/>
      <c r="AJ678" t="s">
        <v>561</v>
      </c>
    </row>
    <row r="679" spans="19:36" x14ac:dyDescent="0.2">
      <c r="S679" s="1">
        <v>1</v>
      </c>
      <c r="T679" s="11" t="s">
        <v>4447</v>
      </c>
      <c r="U679" t="s">
        <v>1099</v>
      </c>
      <c r="W679" s="2" t="s">
        <v>1907</v>
      </c>
      <c r="X679" t="s">
        <v>1150</v>
      </c>
      <c r="Y679" t="s">
        <v>1099</v>
      </c>
      <c r="Z679" s="14" t="s">
        <v>1492</v>
      </c>
      <c r="AA679" s="18" t="s">
        <v>1099</v>
      </c>
      <c r="AB679" s="14" t="s">
        <v>1473</v>
      </c>
      <c r="AC679" s="6"/>
      <c r="AJ679" t="s">
        <v>561</v>
      </c>
    </row>
    <row r="680" spans="19:36" x14ac:dyDescent="0.2">
      <c r="S680" t="s">
        <v>1099</v>
      </c>
      <c r="U680" s="2" t="s">
        <v>1907</v>
      </c>
      <c r="V680" t="s">
        <v>1205</v>
      </c>
      <c r="W680" s="1">
        <v>1</v>
      </c>
      <c r="X680" s="157" t="s">
        <v>4611</v>
      </c>
      <c r="Y680" s="1">
        <v>1</v>
      </c>
      <c r="Z680" s="14" t="s">
        <v>1471</v>
      </c>
      <c r="AA680" s="18" t="s">
        <v>1099</v>
      </c>
      <c r="AB680" s="94" t="s">
        <v>2372</v>
      </c>
      <c r="AC680" s="6"/>
      <c r="AJ680" t="s">
        <v>561</v>
      </c>
    </row>
    <row r="681" spans="19:36" x14ac:dyDescent="0.2">
      <c r="S681" s="2" t="s">
        <v>1907</v>
      </c>
      <c r="T681" t="s">
        <v>707</v>
      </c>
      <c r="U681" s="1">
        <v>1</v>
      </c>
      <c r="V681" s="157" t="s">
        <v>4612</v>
      </c>
      <c r="W681" t="s">
        <v>1099</v>
      </c>
      <c r="X681" t="s">
        <v>2008</v>
      </c>
      <c r="Y681" t="s">
        <v>1099</v>
      </c>
      <c r="Z681" s="11" t="s">
        <v>4608</v>
      </c>
      <c r="AA681" s="18" t="s">
        <v>1099</v>
      </c>
      <c r="AB681" t="s">
        <v>2862</v>
      </c>
      <c r="AC681" s="6"/>
      <c r="AJ681" t="s">
        <v>561</v>
      </c>
    </row>
    <row r="682" spans="19:36" x14ac:dyDescent="0.2">
      <c r="S682" s="1">
        <v>1</v>
      </c>
      <c r="T682" s="76" t="s">
        <v>2244</v>
      </c>
      <c r="U682" t="s">
        <v>1099</v>
      </c>
      <c r="V682" s="39" t="s">
        <v>671</v>
      </c>
      <c r="W682" t="s">
        <v>1099</v>
      </c>
      <c r="X682" t="s">
        <v>1016</v>
      </c>
      <c r="Y682" t="s">
        <v>1099</v>
      </c>
      <c r="AA682" s="18" t="s">
        <v>1099</v>
      </c>
      <c r="AC682" s="6"/>
      <c r="AJ682" t="s">
        <v>561</v>
      </c>
    </row>
    <row r="683" spans="19:36" x14ac:dyDescent="0.2">
      <c r="S683" t="s">
        <v>1099</v>
      </c>
      <c r="T683" s="187" t="s">
        <v>5907</v>
      </c>
      <c r="U683" t="s">
        <v>1099</v>
      </c>
      <c r="V683" t="s">
        <v>4442</v>
      </c>
      <c r="W683" t="s">
        <v>1099</v>
      </c>
      <c r="Y683" s="2" t="s">
        <v>1907</v>
      </c>
      <c r="Z683" t="s">
        <v>2861</v>
      </c>
      <c r="AA683" s="18" t="s">
        <v>1907</v>
      </c>
      <c r="AB683" s="14" t="s">
        <v>2949</v>
      </c>
      <c r="AC683" s="6"/>
      <c r="AJ683" t="s">
        <v>561</v>
      </c>
    </row>
    <row r="684" spans="19:36" x14ac:dyDescent="0.2">
      <c r="S684" t="s">
        <v>1099</v>
      </c>
      <c r="T684" s="187" t="s">
        <v>5906</v>
      </c>
      <c r="U684" t="s">
        <v>1099</v>
      </c>
      <c r="V684" s="157" t="s">
        <v>4613</v>
      </c>
      <c r="W684" s="2" t="s">
        <v>1907</v>
      </c>
      <c r="X684" t="s">
        <v>2251</v>
      </c>
      <c r="Y684" s="1">
        <v>1</v>
      </c>
      <c r="Z684" t="s">
        <v>2863</v>
      </c>
      <c r="AA684" s="18" t="s">
        <v>1099</v>
      </c>
      <c r="AB684" s="94" t="s">
        <v>1881</v>
      </c>
      <c r="AC684" s="6"/>
      <c r="AJ684" t="s">
        <v>561</v>
      </c>
    </row>
    <row r="685" spans="19:36" x14ac:dyDescent="0.2">
      <c r="S685" t="s">
        <v>1099</v>
      </c>
      <c r="U685" s="1">
        <v>1</v>
      </c>
      <c r="V685" t="s">
        <v>609</v>
      </c>
      <c r="W685" s="1">
        <v>1</v>
      </c>
      <c r="X685" s="157" t="s">
        <v>4609</v>
      </c>
      <c r="Y685" t="s">
        <v>1099</v>
      </c>
      <c r="Z685" s="83" t="s">
        <v>166</v>
      </c>
      <c r="AA685" s="18" t="s">
        <v>1099</v>
      </c>
      <c r="AB685" s="14" t="s">
        <v>2532</v>
      </c>
      <c r="AC685" s="6"/>
      <c r="AJ685" t="s">
        <v>561</v>
      </c>
    </row>
    <row r="686" spans="19:36" x14ac:dyDescent="0.2">
      <c r="S686" s="2" t="s">
        <v>1907</v>
      </c>
      <c r="T686" t="s">
        <v>1199</v>
      </c>
      <c r="U686" t="s">
        <v>1099</v>
      </c>
      <c r="W686" t="s">
        <v>1099</v>
      </c>
      <c r="X686" t="s">
        <v>2533</v>
      </c>
      <c r="Y686" t="s">
        <v>1099</v>
      </c>
      <c r="Z686" s="10" t="s">
        <v>3530</v>
      </c>
      <c r="AA686" s="18" t="s">
        <v>1099</v>
      </c>
      <c r="AB686" t="s">
        <v>1880</v>
      </c>
      <c r="AC686" s="6"/>
      <c r="AJ686" t="s">
        <v>561</v>
      </c>
    </row>
    <row r="687" spans="19:36" x14ac:dyDescent="0.2">
      <c r="S687" s="1">
        <v>1</v>
      </c>
      <c r="T687" t="s">
        <v>1474</v>
      </c>
      <c r="U687" s="2" t="s">
        <v>1907</v>
      </c>
      <c r="V687" t="s">
        <v>324</v>
      </c>
      <c r="W687" t="s">
        <v>1099</v>
      </c>
      <c r="X687" t="s">
        <v>1015</v>
      </c>
      <c r="Y687" t="s">
        <v>1099</v>
      </c>
      <c r="Z687" s="76" t="s">
        <v>2863</v>
      </c>
      <c r="AA687" s="18" t="s">
        <v>1099</v>
      </c>
      <c r="AC687" s="6"/>
      <c r="AJ687" t="s">
        <v>561</v>
      </c>
    </row>
    <row r="688" spans="19:36" x14ac:dyDescent="0.2">
      <c r="T688" s="86" t="s">
        <v>2564</v>
      </c>
      <c r="U688" s="1">
        <v>1</v>
      </c>
      <c r="V688" t="s">
        <v>1837</v>
      </c>
      <c r="W688" t="s">
        <v>1099</v>
      </c>
      <c r="Y688" t="s">
        <v>1099</v>
      </c>
      <c r="Z688" s="10" t="s">
        <v>4617</v>
      </c>
      <c r="AA688" s="18" t="s">
        <v>1907</v>
      </c>
      <c r="AB688" s="14" t="s">
        <v>487</v>
      </c>
      <c r="AC688" s="6"/>
      <c r="AJ688" t="s">
        <v>561</v>
      </c>
    </row>
    <row r="689" spans="21:36" x14ac:dyDescent="0.2">
      <c r="U689" t="s">
        <v>1099</v>
      </c>
      <c r="W689" s="2" t="s">
        <v>1907</v>
      </c>
      <c r="X689" t="s">
        <v>297</v>
      </c>
      <c r="AA689" s="18" t="s">
        <v>1099</v>
      </c>
      <c r="AB689" s="14" t="s">
        <v>538</v>
      </c>
      <c r="AC689" s="6"/>
      <c r="AJ689" t="s">
        <v>561</v>
      </c>
    </row>
    <row r="690" spans="21:36" x14ac:dyDescent="0.2">
      <c r="U690" s="2" t="s">
        <v>1907</v>
      </c>
      <c r="V690" t="s">
        <v>610</v>
      </c>
      <c r="W690" s="1">
        <v>1</v>
      </c>
      <c r="X690" t="s">
        <v>1882</v>
      </c>
      <c r="AA690" s="18" t="s">
        <v>1099</v>
      </c>
      <c r="AB690" s="94" t="s">
        <v>1582</v>
      </c>
      <c r="AC690" s="6"/>
      <c r="AJ690" t="s">
        <v>561</v>
      </c>
    </row>
    <row r="691" spans="21:36" x14ac:dyDescent="0.2">
      <c r="U691" t="s">
        <v>1099</v>
      </c>
      <c r="V691" s="39" t="s">
        <v>611</v>
      </c>
      <c r="AA691" s="18" t="s">
        <v>1099</v>
      </c>
      <c r="AB691" t="s">
        <v>539</v>
      </c>
      <c r="AC691" s="6"/>
      <c r="AJ691" t="s">
        <v>561</v>
      </c>
    </row>
    <row r="692" spans="21:36" x14ac:dyDescent="0.2">
      <c r="U692" s="1">
        <v>1</v>
      </c>
      <c r="V692" t="s">
        <v>2238</v>
      </c>
      <c r="AA692" s="18" t="s">
        <v>1099</v>
      </c>
      <c r="AB692" s="14" t="s">
        <v>540</v>
      </c>
      <c r="AC692" s="6"/>
      <c r="AJ692" t="s">
        <v>561</v>
      </c>
    </row>
    <row r="693" spans="21:36" x14ac:dyDescent="0.2">
      <c r="U693" t="s">
        <v>1099</v>
      </c>
      <c r="AA693" s="6"/>
      <c r="AB693" s="6"/>
      <c r="AC693" s="6"/>
      <c r="AJ693" t="s">
        <v>561</v>
      </c>
    </row>
    <row r="694" spans="21:36" x14ac:dyDescent="0.2">
      <c r="U694" s="2" t="s">
        <v>1907</v>
      </c>
      <c r="V694" t="s">
        <v>612</v>
      </c>
      <c r="AA694" s="28" t="s">
        <v>6293</v>
      </c>
      <c r="AB694" s="6"/>
      <c r="AC694" s="6"/>
      <c r="AJ694" t="s">
        <v>561</v>
      </c>
    </row>
    <row r="695" spans="21:36" x14ac:dyDescent="0.2">
      <c r="U695" s="1">
        <v>1</v>
      </c>
      <c r="V695" t="s">
        <v>2239</v>
      </c>
      <c r="AA695" s="18" t="s">
        <v>1907</v>
      </c>
      <c r="AB695" s="32" t="s">
        <v>5182</v>
      </c>
      <c r="AC695" s="6"/>
      <c r="AJ695" t="s">
        <v>561</v>
      </c>
    </row>
    <row r="696" spans="21:36" x14ac:dyDescent="0.2">
      <c r="U696" t="s">
        <v>1099</v>
      </c>
      <c r="AA696" s="18" t="s">
        <v>1099</v>
      </c>
      <c r="AB696" s="45" t="s">
        <v>6290</v>
      </c>
      <c r="AC696" s="6"/>
      <c r="AJ696" t="s">
        <v>561</v>
      </c>
    </row>
    <row r="697" spans="21:36" x14ac:dyDescent="0.2">
      <c r="U697" s="2" t="s">
        <v>1907</v>
      </c>
      <c r="V697" t="s">
        <v>613</v>
      </c>
      <c r="AA697" s="18" t="s">
        <v>1099</v>
      </c>
      <c r="AB697" s="202" t="s">
        <v>6291</v>
      </c>
      <c r="AC697" s="6"/>
      <c r="AJ697" t="s">
        <v>561</v>
      </c>
    </row>
    <row r="698" spans="21:36" x14ac:dyDescent="0.2">
      <c r="U698" s="1">
        <v>1</v>
      </c>
      <c r="V698" t="s">
        <v>2240</v>
      </c>
      <c r="AA698" s="18" t="s">
        <v>1099</v>
      </c>
      <c r="AB698" s="187" t="s">
        <v>6292</v>
      </c>
      <c r="AC698" s="6"/>
      <c r="AJ698" t="s">
        <v>561</v>
      </c>
    </row>
    <row r="699" spans="21:36" x14ac:dyDescent="0.2">
      <c r="U699" t="s">
        <v>1099</v>
      </c>
      <c r="V699" t="s">
        <v>1380</v>
      </c>
      <c r="AA699" s="6"/>
      <c r="AB699" s="6"/>
      <c r="AC699" s="6"/>
      <c r="AJ699" t="s">
        <v>561</v>
      </c>
    </row>
    <row r="700" spans="21:36" x14ac:dyDescent="0.2">
      <c r="U700" t="s">
        <v>1099</v>
      </c>
      <c r="V700" t="s">
        <v>1014</v>
      </c>
      <c r="AJ700" t="s">
        <v>561</v>
      </c>
    </row>
    <row r="701" spans="21:36" x14ac:dyDescent="0.2">
      <c r="U701" t="s">
        <v>1099</v>
      </c>
      <c r="X701" s="86" t="s">
        <v>2564</v>
      </c>
      <c r="AJ701" t="s">
        <v>561</v>
      </c>
    </row>
    <row r="702" spans="21:36" x14ac:dyDescent="0.2">
      <c r="U702" s="2" t="s">
        <v>1907</v>
      </c>
      <c r="V702" t="s">
        <v>1513</v>
      </c>
      <c r="W702" s="2" t="s">
        <v>1907</v>
      </c>
      <c r="X702" t="s">
        <v>425</v>
      </c>
      <c r="AJ702" t="s">
        <v>561</v>
      </c>
    </row>
    <row r="703" spans="21:36" x14ac:dyDescent="0.2">
      <c r="U703" t="s">
        <v>1099</v>
      </c>
      <c r="V703" s="39" t="s">
        <v>2242</v>
      </c>
      <c r="W703" s="1">
        <v>1</v>
      </c>
      <c r="X703" t="s">
        <v>1379</v>
      </c>
      <c r="AJ703" t="s">
        <v>561</v>
      </c>
    </row>
    <row r="704" spans="21:36" x14ac:dyDescent="0.2">
      <c r="U704" s="1">
        <v>1</v>
      </c>
      <c r="V704" t="s">
        <v>2241</v>
      </c>
      <c r="W704" t="s">
        <v>1099</v>
      </c>
      <c r="AJ704" t="s">
        <v>561</v>
      </c>
    </row>
    <row r="705" spans="1:36" x14ac:dyDescent="0.2">
      <c r="U705" t="s">
        <v>1099</v>
      </c>
      <c r="V705" s="76" t="s">
        <v>5483</v>
      </c>
      <c r="W705" s="2" t="s">
        <v>1907</v>
      </c>
      <c r="X705" t="s">
        <v>1381</v>
      </c>
      <c r="AJ705" t="s">
        <v>561</v>
      </c>
    </row>
    <row r="706" spans="1:36" x14ac:dyDescent="0.2">
      <c r="U706" t="s">
        <v>1099</v>
      </c>
      <c r="V706" t="s">
        <v>976</v>
      </c>
      <c r="W706" s="1">
        <v>1</v>
      </c>
      <c r="X706" t="s">
        <v>1382</v>
      </c>
      <c r="AJ706" t="s">
        <v>561</v>
      </c>
    </row>
    <row r="707" spans="1:36" x14ac:dyDescent="0.2">
      <c r="U707" s="1">
        <v>1</v>
      </c>
      <c r="V707" s="76" t="s">
        <v>2243</v>
      </c>
      <c r="AJ707" t="s">
        <v>561</v>
      </c>
    </row>
    <row r="708" spans="1:36" x14ac:dyDescent="0.2">
      <c r="A708" t="s">
        <v>5296</v>
      </c>
      <c r="U708" s="1"/>
      <c r="V708" s="76"/>
      <c r="AD708" t="s">
        <v>5297</v>
      </c>
      <c r="AJ708" t="s">
        <v>561</v>
      </c>
    </row>
    <row r="709" spans="1:36" x14ac:dyDescent="0.2">
      <c r="E709" s="4" t="s">
        <v>5298</v>
      </c>
      <c r="L709" s="48"/>
      <c r="O709" s="2"/>
      <c r="S709" s="7"/>
      <c r="T709" s="32"/>
      <c r="U709" s="2" t="s">
        <v>1907</v>
      </c>
      <c r="V709" s="32" t="s">
        <v>1666</v>
      </c>
      <c r="AA709" s="2"/>
      <c r="AB709" s="173"/>
      <c r="AC709" s="28" t="s">
        <v>5264</v>
      </c>
      <c r="AD709" s="6"/>
      <c r="AE709" s="6"/>
      <c r="AJ709" t="s">
        <v>561</v>
      </c>
    </row>
    <row r="710" spans="1:36" x14ac:dyDescent="0.2">
      <c r="L710" s="48"/>
      <c r="O710" s="2"/>
      <c r="S710" s="2" t="s">
        <v>1907</v>
      </c>
      <c r="T710" s="32" t="s">
        <v>5279</v>
      </c>
      <c r="U710" s="1">
        <v>1</v>
      </c>
      <c r="V710" s="33" t="s">
        <v>1901</v>
      </c>
      <c r="AA710" s="1"/>
      <c r="AB710" s="157"/>
      <c r="AC710" s="18" t="s">
        <v>1907</v>
      </c>
      <c r="AD710" s="141" t="s">
        <v>3986</v>
      </c>
      <c r="AE710" s="6"/>
      <c r="AJ710" t="s">
        <v>561</v>
      </c>
    </row>
    <row r="711" spans="1:36" x14ac:dyDescent="0.2">
      <c r="L711" s="48"/>
      <c r="O711" s="2"/>
      <c r="S711" s="1">
        <v>1</v>
      </c>
      <c r="T711" s="32" t="s">
        <v>1900</v>
      </c>
      <c r="U711" s="7" t="s">
        <v>1099</v>
      </c>
      <c r="V711" s="35" t="s">
        <v>1904</v>
      </c>
      <c r="AB711" s="173"/>
      <c r="AC711" s="18" t="s">
        <v>1099</v>
      </c>
      <c r="AD711" s="141" t="s">
        <v>3987</v>
      </c>
      <c r="AE711" s="6"/>
      <c r="AJ711" t="s">
        <v>561</v>
      </c>
    </row>
    <row r="712" spans="1:36" x14ac:dyDescent="0.2">
      <c r="M712" s="2" t="s">
        <v>1907</v>
      </c>
      <c r="N712" t="s">
        <v>1423</v>
      </c>
      <c r="S712" s="7" t="s">
        <v>1099</v>
      </c>
      <c r="T712" s="32" t="s">
        <v>1903</v>
      </c>
      <c r="U712" s="7" t="s">
        <v>1099</v>
      </c>
      <c r="V712" s="83" t="s">
        <v>2333</v>
      </c>
      <c r="AB712" s="157"/>
      <c r="AC712" s="6"/>
      <c r="AD712" s="6"/>
      <c r="AE712" s="6"/>
      <c r="AJ712" t="s">
        <v>561</v>
      </c>
    </row>
    <row r="713" spans="1:36" x14ac:dyDescent="0.2">
      <c r="M713" s="1">
        <v>1</v>
      </c>
      <c r="N713" t="s">
        <v>1899</v>
      </c>
      <c r="S713" s="1">
        <v>1</v>
      </c>
      <c r="T713" s="32" t="s">
        <v>1162</v>
      </c>
      <c r="U713" s="7" t="s">
        <v>1099</v>
      </c>
      <c r="V713" s="33" t="s">
        <v>2085</v>
      </c>
      <c r="X713" s="5" t="s">
        <v>322</v>
      </c>
      <c r="AB713" s="129"/>
      <c r="AJ713" t="s">
        <v>561</v>
      </c>
    </row>
    <row r="714" spans="1:36" x14ac:dyDescent="0.2">
      <c r="M714" t="s">
        <v>1099</v>
      </c>
      <c r="U714" s="1">
        <v>1</v>
      </c>
      <c r="V714" s="33" t="s">
        <v>1895</v>
      </c>
      <c r="W714" s="2" t="s">
        <v>1907</v>
      </c>
      <c r="X714" t="s">
        <v>621</v>
      </c>
      <c r="AC714" s="2" t="s">
        <v>1907</v>
      </c>
      <c r="AD714" s="141" t="s">
        <v>4023</v>
      </c>
      <c r="AE714" s="141"/>
      <c r="AF714" s="141"/>
      <c r="AG714" s="141"/>
      <c r="AH714" s="141"/>
      <c r="AJ714" t="s">
        <v>561</v>
      </c>
    </row>
    <row r="715" spans="1:36" x14ac:dyDescent="0.2">
      <c r="M715" s="2" t="s">
        <v>1907</v>
      </c>
      <c r="N715" t="s">
        <v>1424</v>
      </c>
      <c r="S715" s="2" t="s">
        <v>1907</v>
      </c>
      <c r="T715" s="45" t="s">
        <v>2324</v>
      </c>
      <c r="W715" s="1">
        <v>1</v>
      </c>
      <c r="X715" t="s">
        <v>622</v>
      </c>
      <c r="AC715" s="1">
        <v>1</v>
      </c>
      <c r="AD715" s="141" t="s">
        <v>4024</v>
      </c>
      <c r="AE715" s="141"/>
      <c r="AF715" s="141"/>
      <c r="AG715" s="141"/>
      <c r="AH715" s="141"/>
      <c r="AJ715" t="s">
        <v>561</v>
      </c>
    </row>
    <row r="716" spans="1:36" x14ac:dyDescent="0.2">
      <c r="M716" s="1">
        <v>1</v>
      </c>
      <c r="N716" t="s">
        <v>96</v>
      </c>
      <c r="S716" s="1">
        <v>1</v>
      </c>
      <c r="T716" s="141" t="s">
        <v>4198</v>
      </c>
      <c r="U716" s="2" t="s">
        <v>1907</v>
      </c>
      <c r="V716" t="s">
        <v>5280</v>
      </c>
      <c r="W716" t="s">
        <v>1099</v>
      </c>
      <c r="X716" s="39" t="s">
        <v>1441</v>
      </c>
      <c r="AC716" t="s">
        <v>1099</v>
      </c>
      <c r="AD716" s="141" t="s">
        <v>4025</v>
      </c>
      <c r="AE716" s="141"/>
      <c r="AF716" s="141"/>
      <c r="AG716" s="141"/>
      <c r="AH716" s="141"/>
      <c r="AJ716" t="s">
        <v>561</v>
      </c>
    </row>
    <row r="717" spans="1:36" x14ac:dyDescent="0.2">
      <c r="M717" t="s">
        <v>1099</v>
      </c>
      <c r="S717" s="7" t="s">
        <v>1099</v>
      </c>
      <c r="T717" s="45" t="s">
        <v>2325</v>
      </c>
      <c r="U717" t="s">
        <v>1099</v>
      </c>
      <c r="V717" s="39" t="s">
        <v>1709</v>
      </c>
      <c r="W717" t="s">
        <v>1099</v>
      </c>
      <c r="X717" s="83" t="s">
        <v>1455</v>
      </c>
      <c r="AJ717" t="s">
        <v>561</v>
      </c>
    </row>
    <row r="718" spans="1:36" x14ac:dyDescent="0.2">
      <c r="I718" s="2" t="s">
        <v>1907</v>
      </c>
      <c r="J718" t="s">
        <v>5277</v>
      </c>
      <c r="K718" s="2" t="s">
        <v>1907</v>
      </c>
      <c r="L718" t="s">
        <v>1295</v>
      </c>
      <c r="M718" s="2" t="s">
        <v>1907</v>
      </c>
      <c r="N718" t="s">
        <v>1340</v>
      </c>
      <c r="S718" s="7" t="s">
        <v>1099</v>
      </c>
      <c r="T718" s="45" t="s">
        <v>2326</v>
      </c>
      <c r="U718" s="1">
        <v>1</v>
      </c>
      <c r="V718" t="s">
        <v>634</v>
      </c>
      <c r="W718" t="s">
        <v>1099</v>
      </c>
      <c r="X718" t="s">
        <v>633</v>
      </c>
      <c r="AJ718" t="s">
        <v>561</v>
      </c>
    </row>
    <row r="719" spans="1:36" x14ac:dyDescent="0.2">
      <c r="I719" t="s">
        <v>1099</v>
      </c>
      <c r="J719" s="2" t="s">
        <v>2266</v>
      </c>
      <c r="K719" t="s">
        <v>1099</v>
      </c>
      <c r="L719" s="39" t="s">
        <v>1351</v>
      </c>
      <c r="M719" s="1">
        <v>1</v>
      </c>
      <c r="N719" t="s">
        <v>2059</v>
      </c>
      <c r="S719" s="7" t="s">
        <v>1099</v>
      </c>
      <c r="T719" s="45" t="s">
        <v>619</v>
      </c>
      <c r="U719" t="s">
        <v>1099</v>
      </c>
      <c r="V719" s="11" t="s">
        <v>5054</v>
      </c>
      <c r="W719" s="1">
        <v>1</v>
      </c>
      <c r="X719" t="s">
        <v>623</v>
      </c>
      <c r="AJ719" t="s">
        <v>561</v>
      </c>
    </row>
    <row r="720" spans="1:36" x14ac:dyDescent="0.2">
      <c r="I720" s="1">
        <v>1</v>
      </c>
      <c r="J720" t="s">
        <v>323</v>
      </c>
      <c r="K720" s="1">
        <v>1</v>
      </c>
      <c r="L720" s="2" t="s">
        <v>2267</v>
      </c>
      <c r="M720" t="s">
        <v>1099</v>
      </c>
      <c r="S720" s="7" t="s">
        <v>1099</v>
      </c>
      <c r="T720" s="45" t="s">
        <v>620</v>
      </c>
      <c r="U720" s="1">
        <v>1</v>
      </c>
      <c r="V720" t="s">
        <v>2276</v>
      </c>
      <c r="AJ720" t="s">
        <v>561</v>
      </c>
    </row>
    <row r="721" spans="9:36" x14ac:dyDescent="0.2">
      <c r="K721" t="s">
        <v>1099</v>
      </c>
      <c r="L721" t="s">
        <v>763</v>
      </c>
      <c r="M721" s="2" t="s">
        <v>1907</v>
      </c>
      <c r="N721" t="s">
        <v>757</v>
      </c>
      <c r="U721" t="s">
        <v>1099</v>
      </c>
      <c r="W721" s="2" t="s">
        <v>1907</v>
      </c>
      <c r="X721" s="11" t="s">
        <v>4205</v>
      </c>
      <c r="AJ721" t="s">
        <v>561</v>
      </c>
    </row>
    <row r="722" spans="9:36" x14ac:dyDescent="0.2">
      <c r="K722" t="s">
        <v>1099</v>
      </c>
      <c r="L722" t="s">
        <v>1352</v>
      </c>
      <c r="M722" s="1">
        <v>1</v>
      </c>
      <c r="N722" t="s">
        <v>1842</v>
      </c>
      <c r="U722" s="2" t="s">
        <v>1907</v>
      </c>
      <c r="V722" t="s">
        <v>1490</v>
      </c>
      <c r="W722" s="1">
        <v>1</v>
      </c>
      <c r="X722" t="s">
        <v>2072</v>
      </c>
      <c r="AJ722" t="s">
        <v>561</v>
      </c>
    </row>
    <row r="723" spans="9:36" x14ac:dyDescent="0.2">
      <c r="K723" s="1">
        <v>1</v>
      </c>
      <c r="L723" t="s">
        <v>2546</v>
      </c>
      <c r="M723" t="s">
        <v>1099</v>
      </c>
      <c r="U723" s="1">
        <v>1</v>
      </c>
      <c r="V723" t="s">
        <v>1157</v>
      </c>
      <c r="W723" t="s">
        <v>1099</v>
      </c>
      <c r="AJ723" t="s">
        <v>561</v>
      </c>
    </row>
    <row r="724" spans="9:36" x14ac:dyDescent="0.2">
      <c r="M724" s="2" t="s">
        <v>1907</v>
      </c>
      <c r="N724" t="s">
        <v>591</v>
      </c>
      <c r="S724" s="2" t="s">
        <v>1907</v>
      </c>
      <c r="T724" t="s">
        <v>2321</v>
      </c>
      <c r="U724" t="s">
        <v>1099</v>
      </c>
      <c r="W724" s="2" t="s">
        <v>1907</v>
      </c>
      <c r="X724" s="10" t="s">
        <v>5283</v>
      </c>
      <c r="Y724" s="2" t="s">
        <v>1907</v>
      </c>
      <c r="Z724" t="s">
        <v>2801</v>
      </c>
      <c r="AJ724" t="s">
        <v>561</v>
      </c>
    </row>
    <row r="725" spans="9:36" x14ac:dyDescent="0.2">
      <c r="J725" s="86" t="s">
        <v>2564</v>
      </c>
      <c r="L725" s="86" t="s">
        <v>2564</v>
      </c>
      <c r="M725" s="1">
        <v>1</v>
      </c>
      <c r="N725" t="s">
        <v>1456</v>
      </c>
      <c r="S725" s="1">
        <v>1</v>
      </c>
      <c r="T725" t="s">
        <v>1457</v>
      </c>
      <c r="U725" s="2" t="s">
        <v>1907</v>
      </c>
      <c r="V725" t="s">
        <v>2277</v>
      </c>
      <c r="W725" s="1">
        <v>1</v>
      </c>
      <c r="X725" t="s">
        <v>45</v>
      </c>
      <c r="Y725" s="1">
        <v>1</v>
      </c>
      <c r="Z725" t="s">
        <v>1935</v>
      </c>
      <c r="AJ725" t="s">
        <v>561</v>
      </c>
    </row>
    <row r="726" spans="9:36" x14ac:dyDescent="0.2">
      <c r="I726" s="2" t="s">
        <v>1907</v>
      </c>
      <c r="J726" t="s">
        <v>5278</v>
      </c>
      <c r="K726" s="2" t="s">
        <v>1907</v>
      </c>
      <c r="L726" t="s">
        <v>1902</v>
      </c>
      <c r="M726" t="s">
        <v>1099</v>
      </c>
      <c r="S726" t="s">
        <v>1099</v>
      </c>
      <c r="U726" s="1">
        <v>1</v>
      </c>
      <c r="V726" t="s">
        <v>581</v>
      </c>
      <c r="W726" t="s">
        <v>1099</v>
      </c>
      <c r="AJ726" t="s">
        <v>561</v>
      </c>
    </row>
    <row r="727" spans="9:36" x14ac:dyDescent="0.2">
      <c r="I727" s="1">
        <v>1</v>
      </c>
      <c r="J727" t="s">
        <v>2083</v>
      </c>
      <c r="K727" s="1">
        <v>1</v>
      </c>
      <c r="L727" t="s">
        <v>2084</v>
      </c>
      <c r="M727" s="2" t="s">
        <v>1907</v>
      </c>
      <c r="N727" t="s">
        <v>1813</v>
      </c>
      <c r="S727" s="2" t="s">
        <v>1907</v>
      </c>
      <c r="T727" t="s">
        <v>2322</v>
      </c>
      <c r="U727" t="s">
        <v>1099</v>
      </c>
      <c r="W727" s="2" t="s">
        <v>1907</v>
      </c>
      <c r="X727" t="s">
        <v>2379</v>
      </c>
      <c r="AJ727" t="s">
        <v>561</v>
      </c>
    </row>
    <row r="728" spans="9:36" x14ac:dyDescent="0.2">
      <c r="I728" t="s">
        <v>1099</v>
      </c>
      <c r="J728" t="s">
        <v>1077</v>
      </c>
      <c r="M728" s="1">
        <v>1</v>
      </c>
      <c r="N728" t="s">
        <v>2060</v>
      </c>
      <c r="S728" s="1">
        <v>1</v>
      </c>
      <c r="T728" t="s">
        <v>2768</v>
      </c>
      <c r="U728" s="2" t="s">
        <v>1907</v>
      </c>
      <c r="V728" t="s">
        <v>2278</v>
      </c>
      <c r="W728" s="1">
        <v>1</v>
      </c>
      <c r="X728" t="s">
        <v>1937</v>
      </c>
      <c r="AJ728" t="s">
        <v>561</v>
      </c>
    </row>
    <row r="729" spans="9:36" x14ac:dyDescent="0.2">
      <c r="M729" t="s">
        <v>1099</v>
      </c>
      <c r="S729" t="s">
        <v>1099</v>
      </c>
      <c r="U729" s="1">
        <v>1</v>
      </c>
      <c r="V729" t="s">
        <v>580</v>
      </c>
      <c r="W729" t="s">
        <v>1099</v>
      </c>
      <c r="Y729" s="2" t="s">
        <v>1907</v>
      </c>
      <c r="Z729" t="s">
        <v>3230</v>
      </c>
      <c r="AJ729" t="s">
        <v>561</v>
      </c>
    </row>
    <row r="730" spans="9:36" x14ac:dyDescent="0.2">
      <c r="M730" s="2" t="s">
        <v>1907</v>
      </c>
      <c r="N730" t="s">
        <v>1814</v>
      </c>
      <c r="S730" t="s">
        <v>1099</v>
      </c>
      <c r="U730" t="s">
        <v>1099</v>
      </c>
      <c r="W730" s="2" t="s">
        <v>1907</v>
      </c>
      <c r="X730" s="11" t="s">
        <v>5284</v>
      </c>
      <c r="Y730" s="1">
        <v>1</v>
      </c>
      <c r="Z730" t="s">
        <v>1253</v>
      </c>
      <c r="AJ730" t="s">
        <v>561</v>
      </c>
    </row>
    <row r="731" spans="9:36" x14ac:dyDescent="0.2">
      <c r="M731" s="1">
        <v>1</v>
      </c>
      <c r="N731" t="s">
        <v>1841</v>
      </c>
      <c r="S731" t="s">
        <v>1099</v>
      </c>
      <c r="U731" s="2" t="s">
        <v>1907</v>
      </c>
      <c r="V731" t="s">
        <v>5281</v>
      </c>
      <c r="W731" t="s">
        <v>1099</v>
      </c>
      <c r="X731" s="39" t="s">
        <v>1709</v>
      </c>
      <c r="Y731" t="s">
        <v>1099</v>
      </c>
      <c r="Z731" s="155" t="s">
        <v>4964</v>
      </c>
      <c r="AJ731" t="s">
        <v>561</v>
      </c>
    </row>
    <row r="732" spans="9:36" x14ac:dyDescent="0.2">
      <c r="M732" t="s">
        <v>1099</v>
      </c>
      <c r="O732" s="86" t="s">
        <v>2564</v>
      </c>
      <c r="S732" s="2" t="s">
        <v>1907</v>
      </c>
      <c r="T732" t="s">
        <v>5275</v>
      </c>
      <c r="U732" t="s">
        <v>1099</v>
      </c>
      <c r="V732" s="39" t="s">
        <v>1709</v>
      </c>
      <c r="W732" s="1">
        <v>1</v>
      </c>
      <c r="X732" t="s">
        <v>1252</v>
      </c>
      <c r="Y732" t="s">
        <v>1099</v>
      </c>
      <c r="AJ732" t="s">
        <v>561</v>
      </c>
    </row>
    <row r="733" spans="9:36" x14ac:dyDescent="0.2">
      <c r="M733" s="2" t="s">
        <v>1907</v>
      </c>
      <c r="N733" t="s">
        <v>77</v>
      </c>
      <c r="O733" s="2" t="s">
        <v>1907</v>
      </c>
      <c r="P733" t="s">
        <v>1377</v>
      </c>
      <c r="Q733" s="2" t="s">
        <v>1907</v>
      </c>
      <c r="R733" t="s">
        <v>5273</v>
      </c>
      <c r="S733" s="1">
        <v>1</v>
      </c>
      <c r="T733" t="s">
        <v>615</v>
      </c>
      <c r="U733" s="1">
        <v>1</v>
      </c>
      <c r="V733" t="s">
        <v>617</v>
      </c>
      <c r="W733" t="s">
        <v>1099</v>
      </c>
      <c r="X733" t="s">
        <v>1450</v>
      </c>
      <c r="Y733" s="2" t="s">
        <v>1907</v>
      </c>
      <c r="Z733" t="s">
        <v>2802</v>
      </c>
      <c r="AJ733" t="s">
        <v>561</v>
      </c>
    </row>
    <row r="734" spans="9:36" x14ac:dyDescent="0.2">
      <c r="M734" s="1">
        <v>1</v>
      </c>
      <c r="N734" t="s">
        <v>2061</v>
      </c>
      <c r="O734" s="1">
        <v>1</v>
      </c>
      <c r="P734" t="s">
        <v>2688</v>
      </c>
      <c r="Q734" s="1">
        <v>1</v>
      </c>
      <c r="R734" t="s">
        <v>2689</v>
      </c>
      <c r="S734" t="s">
        <v>1099</v>
      </c>
      <c r="T734" t="s">
        <v>2323</v>
      </c>
      <c r="U734" t="s">
        <v>1099</v>
      </c>
      <c r="V734" s="11" t="s">
        <v>4204</v>
      </c>
      <c r="W734" s="1">
        <v>1</v>
      </c>
      <c r="X734" t="s">
        <v>2380</v>
      </c>
      <c r="Y734" s="1">
        <v>1</v>
      </c>
      <c r="Z734" t="s">
        <v>2073</v>
      </c>
      <c r="AJ734" t="s">
        <v>561</v>
      </c>
    </row>
    <row r="735" spans="9:36" x14ac:dyDescent="0.2">
      <c r="N735" s="86" t="s">
        <v>2564</v>
      </c>
      <c r="O735" t="s">
        <v>1099</v>
      </c>
      <c r="Q735" t="s">
        <v>1099</v>
      </c>
      <c r="R735" t="s">
        <v>2248</v>
      </c>
      <c r="S735" t="s">
        <v>1099</v>
      </c>
      <c r="T735" t="s">
        <v>925</v>
      </c>
      <c r="U735" s="1">
        <v>1</v>
      </c>
      <c r="V735" s="11" t="s">
        <v>5055</v>
      </c>
      <c r="Y735" t="s">
        <v>1099</v>
      </c>
      <c r="AJ735" t="s">
        <v>561</v>
      </c>
    </row>
    <row r="736" spans="9:36" x14ac:dyDescent="0.2">
      <c r="K736" s="2" t="s">
        <v>1907</v>
      </c>
      <c r="L736" t="s">
        <v>1294</v>
      </c>
      <c r="M736" s="2" t="s">
        <v>1907</v>
      </c>
      <c r="N736" t="s">
        <v>78</v>
      </c>
      <c r="O736" s="2" t="s">
        <v>1907</v>
      </c>
      <c r="P736" t="s">
        <v>83</v>
      </c>
      <c r="Q736" s="1">
        <v>1</v>
      </c>
      <c r="R736" t="s">
        <v>2249</v>
      </c>
      <c r="S736" s="1">
        <v>1</v>
      </c>
      <c r="T736" t="s">
        <v>2074</v>
      </c>
      <c r="U736" t="s">
        <v>1099</v>
      </c>
      <c r="W736" s="2" t="s">
        <v>1907</v>
      </c>
      <c r="X736" s="82" t="s">
        <v>222</v>
      </c>
      <c r="Y736" s="2" t="s">
        <v>1907</v>
      </c>
      <c r="Z736" t="s">
        <v>2199</v>
      </c>
      <c r="AJ736" t="s">
        <v>561</v>
      </c>
    </row>
    <row r="737" spans="11:36" x14ac:dyDescent="0.2">
      <c r="K737" s="1">
        <v>1</v>
      </c>
      <c r="L737" t="s">
        <v>1759</v>
      </c>
      <c r="M737" s="1">
        <v>1</v>
      </c>
      <c r="N737" t="s">
        <v>2687</v>
      </c>
      <c r="O737" s="1">
        <v>1</v>
      </c>
      <c r="P737" t="s">
        <v>2922</v>
      </c>
      <c r="Q737" t="s">
        <v>1099</v>
      </c>
      <c r="U737" s="2" t="s">
        <v>1907</v>
      </c>
      <c r="V737" t="s">
        <v>1705</v>
      </c>
      <c r="W737" s="2" t="s">
        <v>1907</v>
      </c>
      <c r="X737" s="11" t="s">
        <v>805</v>
      </c>
      <c r="Y737" s="1">
        <v>1</v>
      </c>
      <c r="Z737" s="187" t="s">
        <v>5774</v>
      </c>
      <c r="AJ737" t="s">
        <v>561</v>
      </c>
    </row>
    <row r="738" spans="11:36" x14ac:dyDescent="0.2">
      <c r="K738" t="s">
        <v>1099</v>
      </c>
      <c r="L738" t="s">
        <v>1752</v>
      </c>
      <c r="M738" t="s">
        <v>1099</v>
      </c>
      <c r="N738" s="86" t="s">
        <v>2564</v>
      </c>
      <c r="O738" t="s">
        <v>1099</v>
      </c>
      <c r="Q738" s="2" t="s">
        <v>1907</v>
      </c>
      <c r="R738" t="s">
        <v>2517</v>
      </c>
      <c r="S738" s="2"/>
      <c r="U738" s="1">
        <v>1</v>
      </c>
      <c r="V738" t="s">
        <v>1158</v>
      </c>
      <c r="W738" s="1">
        <v>1</v>
      </c>
      <c r="X738" t="s">
        <v>2920</v>
      </c>
      <c r="Y738" t="s">
        <v>1099</v>
      </c>
      <c r="Z738" s="45"/>
      <c r="AJ738" t="s">
        <v>561</v>
      </c>
    </row>
    <row r="739" spans="11:36" x14ac:dyDescent="0.2">
      <c r="K739" t="s">
        <v>1099</v>
      </c>
      <c r="L739" t="s">
        <v>1751</v>
      </c>
      <c r="M739" s="2" t="s">
        <v>1907</v>
      </c>
      <c r="N739" t="s">
        <v>5272</v>
      </c>
      <c r="O739" t="s">
        <v>1099</v>
      </c>
      <c r="Q739" s="1">
        <v>1</v>
      </c>
      <c r="R739" t="s">
        <v>2923</v>
      </c>
      <c r="W739" t="s">
        <v>1099</v>
      </c>
      <c r="Y739" s="2" t="s">
        <v>1907</v>
      </c>
      <c r="Z739" t="s">
        <v>366</v>
      </c>
      <c r="AJ739" t="s">
        <v>561</v>
      </c>
    </row>
    <row r="740" spans="11:36" x14ac:dyDescent="0.2">
      <c r="K740" s="1">
        <v>1</v>
      </c>
      <c r="L740" t="s">
        <v>2441</v>
      </c>
      <c r="M740" s="1">
        <v>1</v>
      </c>
      <c r="N740" s="2" t="s">
        <v>2921</v>
      </c>
      <c r="O740" s="2" t="s">
        <v>1907</v>
      </c>
      <c r="P740" t="s">
        <v>84</v>
      </c>
      <c r="Q740" t="s">
        <v>1099</v>
      </c>
      <c r="U740" s="2" t="s">
        <v>1907</v>
      </c>
      <c r="V740" t="s">
        <v>5282</v>
      </c>
      <c r="W740" s="2" t="s">
        <v>1907</v>
      </c>
      <c r="X740" s="149" t="s">
        <v>4444</v>
      </c>
      <c r="Y740" s="1">
        <v>1</v>
      </c>
      <c r="Z740" t="s">
        <v>1035</v>
      </c>
      <c r="AJ740" t="s">
        <v>561</v>
      </c>
    </row>
    <row r="741" spans="11:36" x14ac:dyDescent="0.2">
      <c r="M741" t="s">
        <v>1099</v>
      </c>
      <c r="N741" s="2" t="s">
        <v>2734</v>
      </c>
      <c r="O741" s="1">
        <v>1</v>
      </c>
      <c r="P741" t="s">
        <v>53</v>
      </c>
      <c r="Q741" s="2" t="s">
        <v>1907</v>
      </c>
      <c r="R741" t="s">
        <v>5274</v>
      </c>
      <c r="S741" s="2" t="s">
        <v>1907</v>
      </c>
      <c r="T741" t="s">
        <v>5276</v>
      </c>
      <c r="U741" t="s">
        <v>1099</v>
      </c>
      <c r="V741" s="39" t="s">
        <v>1709</v>
      </c>
      <c r="W741" s="1">
        <v>1</v>
      </c>
      <c r="X741" s="149" t="s">
        <v>4445</v>
      </c>
      <c r="AJ741" t="s">
        <v>561</v>
      </c>
    </row>
    <row r="742" spans="11:36" x14ac:dyDescent="0.2">
      <c r="M742" s="1">
        <v>1</v>
      </c>
      <c r="N742" t="s">
        <v>79</v>
      </c>
      <c r="O742" t="s">
        <v>1099</v>
      </c>
      <c r="Q742" s="1">
        <v>1</v>
      </c>
      <c r="R742" t="s">
        <v>2630</v>
      </c>
      <c r="S742" t="s">
        <v>1099</v>
      </c>
      <c r="T742" s="39" t="s">
        <v>1975</v>
      </c>
      <c r="U742" s="1">
        <v>1</v>
      </c>
      <c r="V742" t="s">
        <v>1034</v>
      </c>
      <c r="W742" t="s">
        <v>1099</v>
      </c>
      <c r="AJ742" t="s">
        <v>561</v>
      </c>
    </row>
    <row r="743" spans="11:36" x14ac:dyDescent="0.2">
      <c r="M743" t="s">
        <v>1099</v>
      </c>
      <c r="O743" s="2" t="s">
        <v>1907</v>
      </c>
      <c r="P743" t="s">
        <v>85</v>
      </c>
      <c r="Q743" t="s">
        <v>1099</v>
      </c>
      <c r="R743" s="88" t="s">
        <v>1709</v>
      </c>
      <c r="S743" s="1">
        <v>1</v>
      </c>
      <c r="T743" t="s">
        <v>616</v>
      </c>
      <c r="U743" t="s">
        <v>1099</v>
      </c>
      <c r="V743" t="s">
        <v>2460</v>
      </c>
      <c r="W743" s="2" t="s">
        <v>1907</v>
      </c>
      <c r="X743" t="s">
        <v>2298</v>
      </c>
      <c r="AJ743" t="s">
        <v>561</v>
      </c>
    </row>
    <row r="744" spans="11:36" x14ac:dyDescent="0.2">
      <c r="M744" s="2" t="s">
        <v>1907</v>
      </c>
      <c r="N744" t="s">
        <v>2925</v>
      </c>
      <c r="O744" s="1">
        <v>1</v>
      </c>
      <c r="P744" t="s">
        <v>68</v>
      </c>
      <c r="Q744" t="s">
        <v>1099</v>
      </c>
      <c r="R744" s="11" t="s">
        <v>6248</v>
      </c>
      <c r="S744" t="s">
        <v>1099</v>
      </c>
      <c r="T744" t="s">
        <v>2631</v>
      </c>
      <c r="U744" s="1">
        <v>1</v>
      </c>
      <c r="V744" t="s">
        <v>1706</v>
      </c>
      <c r="W744" s="1">
        <v>1</v>
      </c>
      <c r="X744" s="173" t="s">
        <v>5101</v>
      </c>
      <c r="AJ744" t="s">
        <v>561</v>
      </c>
    </row>
    <row r="745" spans="11:36" x14ac:dyDescent="0.2">
      <c r="M745" s="1">
        <v>1</v>
      </c>
      <c r="N745" t="s">
        <v>52</v>
      </c>
      <c r="Q745" s="1">
        <v>1</v>
      </c>
      <c r="R745" s="11" t="s">
        <v>3526</v>
      </c>
      <c r="S745" t="s">
        <v>1099</v>
      </c>
      <c r="T745" t="s">
        <v>2632</v>
      </c>
      <c r="Y745" s="2" t="s">
        <v>1907</v>
      </c>
      <c r="Z745" t="s">
        <v>946</v>
      </c>
      <c r="AJ745" t="s">
        <v>561</v>
      </c>
    </row>
    <row r="746" spans="11:36" x14ac:dyDescent="0.2">
      <c r="L746" s="86" t="s">
        <v>2564</v>
      </c>
      <c r="Q746" t="s">
        <v>1099</v>
      </c>
      <c r="R746" t="s">
        <v>509</v>
      </c>
      <c r="S746" s="1">
        <v>1</v>
      </c>
      <c r="T746" s="82" t="s">
        <v>488</v>
      </c>
      <c r="U746" s="2" t="s">
        <v>1907</v>
      </c>
      <c r="V746" t="s">
        <v>5285</v>
      </c>
      <c r="W746" s="2" t="s">
        <v>1907</v>
      </c>
      <c r="X746" s="11" t="s">
        <v>5286</v>
      </c>
      <c r="Y746" t="s">
        <v>1099</v>
      </c>
      <c r="Z746" s="39" t="s">
        <v>948</v>
      </c>
      <c r="AJ746" t="s">
        <v>561</v>
      </c>
    </row>
    <row r="747" spans="11:36" x14ac:dyDescent="0.2">
      <c r="K747" s="2" t="s">
        <v>1907</v>
      </c>
      <c r="L747" t="s">
        <v>2945</v>
      </c>
      <c r="M747" s="2" t="s">
        <v>1907</v>
      </c>
      <c r="N747" t="s">
        <v>2032</v>
      </c>
      <c r="Q747" s="1">
        <v>1</v>
      </c>
      <c r="R747" t="s">
        <v>2762</v>
      </c>
      <c r="S747" t="s">
        <v>1099</v>
      </c>
      <c r="U747" s="1">
        <v>1</v>
      </c>
      <c r="V747" t="s">
        <v>618</v>
      </c>
      <c r="W747" t="s">
        <v>1099</v>
      </c>
      <c r="X747" s="39" t="s">
        <v>1709</v>
      </c>
      <c r="Y747" s="1">
        <v>1</v>
      </c>
      <c r="Z747" t="s">
        <v>2769</v>
      </c>
      <c r="AJ747" t="s">
        <v>561</v>
      </c>
    </row>
    <row r="748" spans="11:36" x14ac:dyDescent="0.2">
      <c r="K748" s="1">
        <v>1</v>
      </c>
      <c r="L748" t="s">
        <v>510</v>
      </c>
      <c r="M748" t="s">
        <v>1099</v>
      </c>
      <c r="N748" t="s">
        <v>67</v>
      </c>
      <c r="Q748" t="s">
        <v>1099</v>
      </c>
      <c r="S748" s="2" t="s">
        <v>1907</v>
      </c>
      <c r="T748" s="11" t="s">
        <v>4446</v>
      </c>
      <c r="U748" t="s">
        <v>1099</v>
      </c>
      <c r="V748" s="149" t="s">
        <v>4454</v>
      </c>
      <c r="W748" s="1">
        <v>1</v>
      </c>
      <c r="X748" s="11" t="s">
        <v>3311</v>
      </c>
      <c r="Y748" t="s">
        <v>1099</v>
      </c>
      <c r="AJ748" t="s">
        <v>561</v>
      </c>
    </row>
    <row r="749" spans="11:36" x14ac:dyDescent="0.2">
      <c r="K749" t="s">
        <v>1099</v>
      </c>
      <c r="L749" t="s">
        <v>644</v>
      </c>
      <c r="M749" t="s">
        <v>1099</v>
      </c>
      <c r="Q749" s="2" t="s">
        <v>1907</v>
      </c>
      <c r="R749" t="s">
        <v>2517</v>
      </c>
      <c r="S749" t="s">
        <v>1099</v>
      </c>
      <c r="T749" s="39" t="s">
        <v>1709</v>
      </c>
      <c r="U749" t="s">
        <v>1099</v>
      </c>
      <c r="V749" t="s">
        <v>582</v>
      </c>
      <c r="W749" t="s">
        <v>1099</v>
      </c>
      <c r="X749" t="s">
        <v>577</v>
      </c>
      <c r="Y749" s="2" t="s">
        <v>1907</v>
      </c>
      <c r="Z749" t="s">
        <v>947</v>
      </c>
      <c r="AJ749" t="s">
        <v>561</v>
      </c>
    </row>
    <row r="750" spans="11:36" x14ac:dyDescent="0.2">
      <c r="K750" t="s">
        <v>1099</v>
      </c>
      <c r="L750" t="s">
        <v>643</v>
      </c>
      <c r="M750" s="2" t="s">
        <v>1907</v>
      </c>
      <c r="N750" t="s">
        <v>80</v>
      </c>
      <c r="Q750" s="1">
        <v>1</v>
      </c>
      <c r="R750" t="s">
        <v>2763</v>
      </c>
      <c r="S750" s="1">
        <v>1</v>
      </c>
      <c r="T750" t="s">
        <v>2633</v>
      </c>
      <c r="U750" t="s">
        <v>1099</v>
      </c>
      <c r="W750" s="1">
        <v>1</v>
      </c>
      <c r="X750" t="s">
        <v>2299</v>
      </c>
      <c r="Y750" s="1">
        <v>1</v>
      </c>
      <c r="Z750" t="s">
        <v>451</v>
      </c>
      <c r="AJ750" t="s">
        <v>561</v>
      </c>
    </row>
    <row r="751" spans="11:36" x14ac:dyDescent="0.2">
      <c r="K751" s="1">
        <v>1</v>
      </c>
      <c r="L751" t="s">
        <v>1255</v>
      </c>
      <c r="M751" s="1">
        <v>1</v>
      </c>
      <c r="N751" t="s">
        <v>514</v>
      </c>
      <c r="Q751" t="s">
        <v>1099</v>
      </c>
      <c r="S751" t="s">
        <v>1099</v>
      </c>
      <c r="T751" t="s">
        <v>2634</v>
      </c>
      <c r="U751" s="2" t="s">
        <v>1907</v>
      </c>
      <c r="V751" t="s">
        <v>2865</v>
      </c>
      <c r="W751" t="s">
        <v>1099</v>
      </c>
      <c r="AJ751" t="s">
        <v>561</v>
      </c>
    </row>
    <row r="752" spans="11:36" x14ac:dyDescent="0.2">
      <c r="M752" t="s">
        <v>1099</v>
      </c>
      <c r="Q752" s="2" t="s">
        <v>1907</v>
      </c>
      <c r="R752" t="s">
        <v>751</v>
      </c>
      <c r="S752" s="1">
        <v>1</v>
      </c>
      <c r="T752" s="11" t="s">
        <v>4799</v>
      </c>
      <c r="U752" s="1">
        <v>1</v>
      </c>
      <c r="V752" t="s">
        <v>578</v>
      </c>
      <c r="W752" s="2" t="s">
        <v>1907</v>
      </c>
      <c r="X752" t="s">
        <v>4443</v>
      </c>
      <c r="AJ752" t="s">
        <v>561</v>
      </c>
    </row>
    <row r="753" spans="11:36" x14ac:dyDescent="0.2">
      <c r="M753" s="2" t="s">
        <v>1907</v>
      </c>
      <c r="N753" t="s">
        <v>2390</v>
      </c>
      <c r="Q753" s="1">
        <v>1</v>
      </c>
      <c r="R753" t="s">
        <v>651</v>
      </c>
      <c r="U753" t="s">
        <v>1099</v>
      </c>
      <c r="W753" s="1">
        <v>1</v>
      </c>
      <c r="X753" s="11" t="s">
        <v>4206</v>
      </c>
      <c r="AJ753" t="s">
        <v>561</v>
      </c>
    </row>
    <row r="754" spans="11:36" x14ac:dyDescent="0.2">
      <c r="K754" s="2" t="s">
        <v>1907</v>
      </c>
      <c r="L754" t="s">
        <v>652</v>
      </c>
      <c r="M754" s="1">
        <v>1</v>
      </c>
      <c r="N754" t="s">
        <v>513</v>
      </c>
      <c r="Q754" t="s">
        <v>1099</v>
      </c>
      <c r="U754" s="2" t="s">
        <v>1907</v>
      </c>
      <c r="V754" t="s">
        <v>223</v>
      </c>
      <c r="AJ754" t="s">
        <v>561</v>
      </c>
    </row>
    <row r="755" spans="11:36" x14ac:dyDescent="0.2">
      <c r="K755" s="1">
        <v>1</v>
      </c>
      <c r="L755" t="s">
        <v>653</v>
      </c>
      <c r="M755" t="s">
        <v>1099</v>
      </c>
      <c r="O755" s="2" t="s">
        <v>1907</v>
      </c>
      <c r="P755" t="s">
        <v>657</v>
      </c>
      <c r="Q755" s="2" t="s">
        <v>1907</v>
      </c>
      <c r="R755" t="s">
        <v>2764</v>
      </c>
      <c r="U755" s="1">
        <v>1</v>
      </c>
      <c r="V755" t="s">
        <v>654</v>
      </c>
      <c r="AJ755" t="s">
        <v>561</v>
      </c>
    </row>
    <row r="756" spans="11:36" x14ac:dyDescent="0.2">
      <c r="K756" t="s">
        <v>1099</v>
      </c>
      <c r="L756" t="s">
        <v>655</v>
      </c>
      <c r="M756" s="2" t="s">
        <v>1907</v>
      </c>
      <c r="N756" t="s">
        <v>81</v>
      </c>
      <c r="O756" s="1">
        <v>1</v>
      </c>
      <c r="P756" t="s">
        <v>658</v>
      </c>
      <c r="Q756" s="1">
        <v>1</v>
      </c>
      <c r="R756" t="s">
        <v>2765</v>
      </c>
      <c r="U756" t="s">
        <v>1099</v>
      </c>
      <c r="AJ756" t="s">
        <v>561</v>
      </c>
    </row>
    <row r="757" spans="11:36" x14ac:dyDescent="0.2">
      <c r="M757" s="1">
        <v>1</v>
      </c>
      <c r="N757" t="s">
        <v>656</v>
      </c>
      <c r="O757" t="s">
        <v>1099</v>
      </c>
      <c r="Q757" t="s">
        <v>1099</v>
      </c>
      <c r="U757" s="2" t="s">
        <v>1907</v>
      </c>
      <c r="V757" t="s">
        <v>1707</v>
      </c>
      <c r="AJ757" t="s">
        <v>561</v>
      </c>
    </row>
    <row r="758" spans="11:36" x14ac:dyDescent="0.2">
      <c r="N758" s="86" t="s">
        <v>2564</v>
      </c>
      <c r="O758" s="2" t="s">
        <v>1907</v>
      </c>
      <c r="P758" t="s">
        <v>5268</v>
      </c>
      <c r="Q758" s="2" t="s">
        <v>1907</v>
      </c>
      <c r="R758" t="s">
        <v>659</v>
      </c>
      <c r="U758" s="1">
        <v>1</v>
      </c>
      <c r="V758" t="s">
        <v>579</v>
      </c>
      <c r="AJ758" t="s">
        <v>561</v>
      </c>
    </row>
    <row r="759" spans="11:36" x14ac:dyDescent="0.2">
      <c r="K759" s="2" t="s">
        <v>1907</v>
      </c>
      <c r="L759" t="s">
        <v>801</v>
      </c>
      <c r="M759" s="2" t="s">
        <v>1907</v>
      </c>
      <c r="N759" t="s">
        <v>5271</v>
      </c>
      <c r="O759" s="1">
        <v>1</v>
      </c>
      <c r="P759" t="s">
        <v>2721</v>
      </c>
      <c r="Q759" s="1">
        <v>1</v>
      </c>
      <c r="R759" t="s">
        <v>2766</v>
      </c>
      <c r="U759" t="s">
        <v>1099</v>
      </c>
      <c r="AJ759" t="s">
        <v>561</v>
      </c>
    </row>
    <row r="760" spans="11:36" x14ac:dyDescent="0.2">
      <c r="K760" s="1">
        <v>1</v>
      </c>
      <c r="L760" t="s">
        <v>511</v>
      </c>
      <c r="M760" s="1">
        <v>1</v>
      </c>
      <c r="N760" s="11" t="s">
        <v>3240</v>
      </c>
      <c r="O760" t="s">
        <v>1099</v>
      </c>
      <c r="P760" t="s">
        <v>2767</v>
      </c>
      <c r="U760" s="2" t="s">
        <v>1907</v>
      </c>
      <c r="V760" t="s">
        <v>1708</v>
      </c>
      <c r="AJ760" t="s">
        <v>561</v>
      </c>
    </row>
    <row r="761" spans="11:36" x14ac:dyDescent="0.2">
      <c r="K761" t="s">
        <v>1099</v>
      </c>
      <c r="L761" t="s">
        <v>512</v>
      </c>
      <c r="M761" t="s">
        <v>1099</v>
      </c>
      <c r="N761" t="s">
        <v>1077</v>
      </c>
      <c r="O761" s="1">
        <v>1</v>
      </c>
      <c r="P761" t="s">
        <v>86</v>
      </c>
      <c r="U761" s="1">
        <v>1</v>
      </c>
      <c r="V761" s="11" t="s">
        <v>4966</v>
      </c>
      <c r="AJ761" t="s">
        <v>561</v>
      </c>
    </row>
    <row r="762" spans="11:36" x14ac:dyDescent="0.2">
      <c r="K762" s="1">
        <v>1</v>
      </c>
      <c r="L762" t="s">
        <v>2452</v>
      </c>
      <c r="M762" t="s">
        <v>1099</v>
      </c>
      <c r="U762" t="s">
        <v>1099</v>
      </c>
      <c r="AJ762" t="s">
        <v>561</v>
      </c>
    </row>
    <row r="763" spans="11:36" x14ac:dyDescent="0.2">
      <c r="M763" s="2" t="s">
        <v>1907</v>
      </c>
      <c r="N763" t="s">
        <v>4405</v>
      </c>
      <c r="O763" s="2" t="s">
        <v>1907</v>
      </c>
      <c r="P763" t="s">
        <v>87</v>
      </c>
      <c r="U763" s="2" t="s">
        <v>1907</v>
      </c>
      <c r="V763" s="11" t="s">
        <v>4965</v>
      </c>
      <c r="AJ763" t="s">
        <v>561</v>
      </c>
    </row>
    <row r="764" spans="11:36" x14ac:dyDescent="0.2">
      <c r="M764" s="1">
        <v>1</v>
      </c>
      <c r="N764" s="11" t="s">
        <v>3525</v>
      </c>
      <c r="O764" s="1">
        <v>1</v>
      </c>
      <c r="P764" t="s">
        <v>259</v>
      </c>
      <c r="U764" s="1">
        <v>1</v>
      </c>
      <c r="V764" t="s">
        <v>260</v>
      </c>
      <c r="AJ764" t="s">
        <v>561</v>
      </c>
    </row>
    <row r="765" spans="11:36" x14ac:dyDescent="0.2">
      <c r="M765" t="s">
        <v>1099</v>
      </c>
      <c r="N765" t="s">
        <v>926</v>
      </c>
      <c r="O765" t="s">
        <v>1099</v>
      </c>
      <c r="U765" t="s">
        <v>1099</v>
      </c>
      <c r="AJ765" t="s">
        <v>561</v>
      </c>
    </row>
    <row r="766" spans="11:36" x14ac:dyDescent="0.2">
      <c r="M766" t="s">
        <v>1099</v>
      </c>
      <c r="N766" t="s">
        <v>927</v>
      </c>
      <c r="O766" s="2" t="s">
        <v>1907</v>
      </c>
      <c r="P766" t="s">
        <v>88</v>
      </c>
      <c r="U766" s="2" t="s">
        <v>1907</v>
      </c>
      <c r="V766" t="s">
        <v>2554</v>
      </c>
      <c r="AJ766" t="s">
        <v>561</v>
      </c>
    </row>
    <row r="767" spans="11:36" x14ac:dyDescent="0.2">
      <c r="M767" s="1">
        <v>1</v>
      </c>
      <c r="N767" t="s">
        <v>82</v>
      </c>
      <c r="O767" s="1">
        <v>1</v>
      </c>
      <c r="P767" t="s">
        <v>262</v>
      </c>
      <c r="U767" s="1">
        <v>1</v>
      </c>
      <c r="V767" t="s">
        <v>3690</v>
      </c>
      <c r="AJ767" t="s">
        <v>561</v>
      </c>
    </row>
    <row r="768" spans="11:36" x14ac:dyDescent="0.2">
      <c r="O768" t="s">
        <v>1099</v>
      </c>
      <c r="U768" t="s">
        <v>1099</v>
      </c>
      <c r="AJ768" t="s">
        <v>561</v>
      </c>
    </row>
    <row r="769" spans="9:36" x14ac:dyDescent="0.2">
      <c r="O769" s="2" t="s">
        <v>1907</v>
      </c>
      <c r="P769" t="s">
        <v>551</v>
      </c>
      <c r="U769" s="2" t="s">
        <v>1907</v>
      </c>
      <c r="V769" s="64" t="s">
        <v>2486</v>
      </c>
      <c r="AJ769" t="s">
        <v>561</v>
      </c>
    </row>
    <row r="770" spans="9:36" x14ac:dyDescent="0.2">
      <c r="O770" s="1">
        <v>1</v>
      </c>
      <c r="P770" s="11" t="s">
        <v>3795</v>
      </c>
      <c r="U770" s="1">
        <v>1</v>
      </c>
      <c r="V770" s="64" t="s">
        <v>2485</v>
      </c>
      <c r="AJ770" t="s">
        <v>561</v>
      </c>
    </row>
    <row r="771" spans="9:36" x14ac:dyDescent="0.2">
      <c r="AJ771" t="s">
        <v>561</v>
      </c>
    </row>
    <row r="772" spans="9:36" x14ac:dyDescent="0.2">
      <c r="P772" s="86" t="s">
        <v>2564</v>
      </c>
      <c r="S772" s="2" t="s">
        <v>1907</v>
      </c>
      <c r="T772" t="s">
        <v>2250</v>
      </c>
      <c r="U772" s="2" t="s">
        <v>1907</v>
      </c>
      <c r="V772" t="s">
        <v>2036</v>
      </c>
      <c r="W772" s="2" t="s">
        <v>1907</v>
      </c>
      <c r="X772" t="s">
        <v>1726</v>
      </c>
      <c r="AJ772" t="s">
        <v>561</v>
      </c>
    </row>
    <row r="773" spans="9:36" x14ac:dyDescent="0.2">
      <c r="K773" s="2" t="s">
        <v>1907</v>
      </c>
      <c r="L773" t="s">
        <v>261</v>
      </c>
      <c r="O773" s="2" t="s">
        <v>1907</v>
      </c>
      <c r="P773" t="s">
        <v>4404</v>
      </c>
      <c r="Q773" s="2" t="s">
        <v>1907</v>
      </c>
      <c r="R773" t="s">
        <v>1869</v>
      </c>
      <c r="S773" s="1">
        <v>1</v>
      </c>
      <c r="T773" t="s">
        <v>583</v>
      </c>
      <c r="U773" t="s">
        <v>1099</v>
      </c>
      <c r="V773" t="s">
        <v>2037</v>
      </c>
      <c r="W773" s="1">
        <v>1</v>
      </c>
      <c r="X773" t="s">
        <v>507</v>
      </c>
      <c r="AJ773" t="s">
        <v>561</v>
      </c>
    </row>
    <row r="774" spans="9:36" x14ac:dyDescent="0.2">
      <c r="K774" s="1">
        <v>1</v>
      </c>
      <c r="L774" t="s">
        <v>516</v>
      </c>
      <c r="O774" s="1">
        <v>1</v>
      </c>
      <c r="P774" t="s">
        <v>2761</v>
      </c>
      <c r="Q774" s="1">
        <v>1</v>
      </c>
      <c r="R774" t="s">
        <v>1343</v>
      </c>
      <c r="S774" t="s">
        <v>1099</v>
      </c>
      <c r="T774" s="82" t="s">
        <v>387</v>
      </c>
      <c r="U774" s="1">
        <v>1</v>
      </c>
      <c r="V774" t="s">
        <v>2752</v>
      </c>
      <c r="W774" t="s">
        <v>1099</v>
      </c>
      <c r="AJ774" t="s">
        <v>561</v>
      </c>
    </row>
    <row r="775" spans="9:36" x14ac:dyDescent="0.2">
      <c r="I775" s="2"/>
      <c r="J775" s="14"/>
      <c r="K775" t="s">
        <v>1099</v>
      </c>
      <c r="L775" t="s">
        <v>519</v>
      </c>
      <c r="O775" t="s">
        <v>1099</v>
      </c>
      <c r="P775" t="s">
        <v>1077</v>
      </c>
      <c r="S775" t="s">
        <v>1099</v>
      </c>
      <c r="U775" t="s">
        <v>1099</v>
      </c>
      <c r="W775" s="2" t="s">
        <v>1907</v>
      </c>
      <c r="X775" t="s">
        <v>5287</v>
      </c>
      <c r="Y775" s="2" t="s">
        <v>1907</v>
      </c>
      <c r="Z775" s="76" t="s">
        <v>899</v>
      </c>
      <c r="AJ775" t="s">
        <v>561</v>
      </c>
    </row>
    <row r="776" spans="9:36" x14ac:dyDescent="0.2">
      <c r="J776" s="14"/>
      <c r="K776" t="s">
        <v>1099</v>
      </c>
      <c r="L776" t="s">
        <v>520</v>
      </c>
      <c r="Q776" s="2" t="s">
        <v>1907</v>
      </c>
      <c r="R776" t="s">
        <v>2825</v>
      </c>
      <c r="S776" s="2" t="s">
        <v>1907</v>
      </c>
      <c r="T776" s="11" t="s">
        <v>5270</v>
      </c>
      <c r="U776" s="2" t="s">
        <v>1907</v>
      </c>
      <c r="V776" s="11" t="s">
        <v>5288</v>
      </c>
      <c r="W776" s="1">
        <v>1</v>
      </c>
      <c r="X776" t="s">
        <v>508</v>
      </c>
      <c r="AE776" s="135"/>
      <c r="AF776" s="135"/>
      <c r="AG776" s="135"/>
      <c r="AH776" s="135"/>
      <c r="AJ776" t="s">
        <v>561</v>
      </c>
    </row>
    <row r="777" spans="9:36" x14ac:dyDescent="0.2">
      <c r="J777" s="17"/>
      <c r="K777" s="1">
        <v>1</v>
      </c>
      <c r="L777" t="s">
        <v>1811</v>
      </c>
      <c r="O777" s="2" t="s">
        <v>1907</v>
      </c>
      <c r="P777" t="s">
        <v>5267</v>
      </c>
      <c r="Q777" s="1">
        <v>1</v>
      </c>
      <c r="R777" t="s">
        <v>1344</v>
      </c>
      <c r="S777" t="s">
        <v>1099</v>
      </c>
      <c r="T777" s="39" t="s">
        <v>1709</v>
      </c>
      <c r="U777" s="1">
        <v>1</v>
      </c>
      <c r="V777" t="s">
        <v>2751</v>
      </c>
      <c r="W777" s="1">
        <v>1</v>
      </c>
      <c r="X777" s="76" t="s">
        <v>75</v>
      </c>
      <c r="AE777" s="135"/>
      <c r="AF777" s="135"/>
      <c r="AG777" s="135"/>
      <c r="AH777" s="135"/>
      <c r="AJ777" t="s">
        <v>561</v>
      </c>
    </row>
    <row r="778" spans="9:36" x14ac:dyDescent="0.2">
      <c r="J778" s="16"/>
      <c r="O778" s="1">
        <v>1</v>
      </c>
      <c r="P778" t="s">
        <v>1822</v>
      </c>
      <c r="S778" s="1">
        <v>1</v>
      </c>
      <c r="T778" t="s">
        <v>584</v>
      </c>
      <c r="U778" t="s">
        <v>1099</v>
      </c>
      <c r="V778" t="s">
        <v>2750</v>
      </c>
      <c r="W778" t="s">
        <v>1099</v>
      </c>
      <c r="Y778" s="2" t="s">
        <v>1907</v>
      </c>
      <c r="Z778" t="s">
        <v>2549</v>
      </c>
      <c r="AJ778" t="s">
        <v>561</v>
      </c>
    </row>
    <row r="779" spans="9:36" x14ac:dyDescent="0.2">
      <c r="K779" s="2" t="s">
        <v>1907</v>
      </c>
      <c r="L779" t="s">
        <v>755</v>
      </c>
      <c r="O779" t="s">
        <v>1099</v>
      </c>
      <c r="P779" t="s">
        <v>1077</v>
      </c>
      <c r="Q779" s="2" t="s">
        <v>1907</v>
      </c>
      <c r="R779" t="s">
        <v>5269</v>
      </c>
      <c r="S779" t="s">
        <v>1099</v>
      </c>
      <c r="T779" t="s">
        <v>2567</v>
      </c>
      <c r="U779" s="1">
        <v>1</v>
      </c>
      <c r="V779" t="s">
        <v>1327</v>
      </c>
      <c r="W779" s="2" t="s">
        <v>1907</v>
      </c>
      <c r="X779" t="s">
        <v>758</v>
      </c>
      <c r="Y779" t="s">
        <v>1099</v>
      </c>
      <c r="Z779" s="39" t="s">
        <v>2116</v>
      </c>
      <c r="AJ779" t="s">
        <v>561</v>
      </c>
    </row>
    <row r="780" spans="9:36" x14ac:dyDescent="0.2">
      <c r="K780" s="1">
        <v>1</v>
      </c>
      <c r="L780" t="s">
        <v>756</v>
      </c>
      <c r="Q780" s="1">
        <v>1</v>
      </c>
      <c r="R780" t="s">
        <v>16</v>
      </c>
      <c r="S780" t="s">
        <v>1099</v>
      </c>
      <c r="T780" t="s">
        <v>585</v>
      </c>
      <c r="U780" t="s">
        <v>1099</v>
      </c>
      <c r="W780" s="1">
        <v>1</v>
      </c>
      <c r="X780" s="173" t="s">
        <v>5383</v>
      </c>
      <c r="Y780" s="1">
        <v>1</v>
      </c>
      <c r="Z780" t="s">
        <v>2551</v>
      </c>
      <c r="AJ780" t="s">
        <v>561</v>
      </c>
    </row>
    <row r="781" spans="9:36" x14ac:dyDescent="0.2">
      <c r="K781" t="s">
        <v>1099</v>
      </c>
      <c r="L781" t="s">
        <v>515</v>
      </c>
      <c r="O781" s="2" t="s">
        <v>1907</v>
      </c>
      <c r="P781" t="s">
        <v>837</v>
      </c>
      <c r="Q781" t="s">
        <v>1099</v>
      </c>
      <c r="R781" s="88" t="s">
        <v>386</v>
      </c>
      <c r="U781" t="s">
        <v>1099</v>
      </c>
      <c r="Y781" t="s">
        <v>1099</v>
      </c>
      <c r="Z781" t="s">
        <v>2873</v>
      </c>
      <c r="AJ781" t="s">
        <v>561</v>
      </c>
    </row>
    <row r="782" spans="9:36" x14ac:dyDescent="0.2">
      <c r="K782" s="1">
        <v>1</v>
      </c>
      <c r="L782" t="s">
        <v>1811</v>
      </c>
      <c r="O782" s="1">
        <v>1</v>
      </c>
      <c r="P782" t="s">
        <v>2753</v>
      </c>
      <c r="Q782" t="s">
        <v>1099</v>
      </c>
      <c r="R782" s="11" t="s">
        <v>4207</v>
      </c>
      <c r="U782" s="2" t="s">
        <v>1907</v>
      </c>
      <c r="V782" s="11" t="s">
        <v>5289</v>
      </c>
      <c r="W782" s="2" t="s">
        <v>1907</v>
      </c>
      <c r="X782" t="s">
        <v>1727</v>
      </c>
      <c r="Y782" s="1">
        <v>1</v>
      </c>
      <c r="Z782" t="s">
        <v>2874</v>
      </c>
      <c r="AJ782" t="s">
        <v>561</v>
      </c>
    </row>
    <row r="783" spans="9:36" x14ac:dyDescent="0.2">
      <c r="L783" s="86" t="s">
        <v>2564</v>
      </c>
      <c r="Q783" s="1">
        <v>1</v>
      </c>
      <c r="R783" t="s">
        <v>2749</v>
      </c>
      <c r="U783" t="s">
        <v>1099</v>
      </c>
      <c r="V783" s="39" t="s">
        <v>1709</v>
      </c>
      <c r="W783" s="1">
        <v>1</v>
      </c>
      <c r="X783" t="s">
        <v>1061</v>
      </c>
      <c r="Y783" t="s">
        <v>1099</v>
      </c>
      <c r="Z783" t="s">
        <v>1342</v>
      </c>
      <c r="AJ783" t="s">
        <v>561</v>
      </c>
    </row>
    <row r="784" spans="9:36" x14ac:dyDescent="0.2">
      <c r="O784" s="2" t="s">
        <v>1907</v>
      </c>
      <c r="P784" t="s">
        <v>7</v>
      </c>
      <c r="U784" s="1">
        <v>1</v>
      </c>
      <c r="V784" t="s">
        <v>1847</v>
      </c>
      <c r="W784" t="s">
        <v>1099</v>
      </c>
      <c r="X784" s="157" t="s">
        <v>4800</v>
      </c>
      <c r="Y784" s="1">
        <v>1</v>
      </c>
      <c r="Z784" t="s">
        <v>2874</v>
      </c>
      <c r="AJ784" t="s">
        <v>561</v>
      </c>
    </row>
    <row r="785" spans="15:36" x14ac:dyDescent="0.2">
      <c r="O785" s="1">
        <v>1</v>
      </c>
      <c r="P785" t="s">
        <v>2754</v>
      </c>
      <c r="Q785" s="2" t="s">
        <v>1907</v>
      </c>
      <c r="R785" t="s">
        <v>2135</v>
      </c>
      <c r="S785" s="2" t="s">
        <v>1907</v>
      </c>
      <c r="T785" t="s">
        <v>1469</v>
      </c>
      <c r="U785" t="s">
        <v>1099</v>
      </c>
      <c r="V785" t="s">
        <v>2976</v>
      </c>
      <c r="AJ785" t="s">
        <v>561</v>
      </c>
    </row>
    <row r="786" spans="15:36" x14ac:dyDescent="0.2">
      <c r="Q786" s="1">
        <v>1</v>
      </c>
      <c r="R786" t="s">
        <v>595</v>
      </c>
      <c r="S786" s="1">
        <v>1</v>
      </c>
      <c r="T786" t="s">
        <v>586</v>
      </c>
      <c r="U786" t="s">
        <v>1099</v>
      </c>
      <c r="V786" t="s">
        <v>2977</v>
      </c>
      <c r="AJ786" t="s">
        <v>561</v>
      </c>
    </row>
    <row r="787" spans="15:36" x14ac:dyDescent="0.2">
      <c r="O787" s="2" t="s">
        <v>1907</v>
      </c>
      <c r="P787" t="s">
        <v>1869</v>
      </c>
      <c r="U787" s="1">
        <v>1</v>
      </c>
      <c r="V787" t="s">
        <v>3691</v>
      </c>
      <c r="Y787" s="2"/>
      <c r="AJ787" t="s">
        <v>561</v>
      </c>
    </row>
    <row r="788" spans="15:36" x14ac:dyDescent="0.2">
      <c r="O788" s="1">
        <v>1</v>
      </c>
      <c r="P788" t="s">
        <v>2755</v>
      </c>
      <c r="Q788" s="2" t="s">
        <v>1907</v>
      </c>
      <c r="R788" t="s">
        <v>2447</v>
      </c>
      <c r="S788" s="2" t="s">
        <v>1907</v>
      </c>
      <c r="T788" t="s">
        <v>2568</v>
      </c>
      <c r="U788" t="s">
        <v>1099</v>
      </c>
      <c r="V788" t="s">
        <v>2978</v>
      </c>
      <c r="Y788" s="1"/>
      <c r="AJ788" t="s">
        <v>561</v>
      </c>
    </row>
    <row r="789" spans="15:36" x14ac:dyDescent="0.2">
      <c r="P789" s="86" t="s">
        <v>2564</v>
      </c>
      <c r="Q789" s="1">
        <v>1</v>
      </c>
      <c r="R789" t="s">
        <v>592</v>
      </c>
      <c r="S789" s="1">
        <v>1</v>
      </c>
      <c r="T789" t="s">
        <v>587</v>
      </c>
      <c r="U789" s="1">
        <v>1</v>
      </c>
      <c r="V789" t="s">
        <v>2134</v>
      </c>
      <c r="AJ789" t="s">
        <v>561</v>
      </c>
    </row>
    <row r="790" spans="15:36" x14ac:dyDescent="0.2">
      <c r="W790" s="2" t="s">
        <v>1907</v>
      </c>
      <c r="X790" t="s">
        <v>1728</v>
      </c>
      <c r="Y790" s="2"/>
      <c r="Z790" s="135"/>
      <c r="AJ790" t="s">
        <v>561</v>
      </c>
    </row>
    <row r="791" spans="15:36" x14ac:dyDescent="0.2">
      <c r="O791" s="2" t="s">
        <v>1907</v>
      </c>
      <c r="P791" t="s">
        <v>2658</v>
      </c>
      <c r="Q791" s="2" t="s">
        <v>1907</v>
      </c>
      <c r="R791" t="s">
        <v>551</v>
      </c>
      <c r="S791" s="2" t="s">
        <v>1907</v>
      </c>
      <c r="T791" t="s">
        <v>1666</v>
      </c>
      <c r="U791" s="2" t="s">
        <v>1907</v>
      </c>
      <c r="V791" t="s">
        <v>5290</v>
      </c>
      <c r="W791" s="1">
        <v>1</v>
      </c>
      <c r="X791" t="s">
        <v>2444</v>
      </c>
      <c r="Z791" s="39"/>
      <c r="AJ791" t="s">
        <v>561</v>
      </c>
    </row>
    <row r="792" spans="15:36" x14ac:dyDescent="0.2">
      <c r="O792" s="1">
        <v>1</v>
      </c>
      <c r="P792" t="s">
        <v>2756</v>
      </c>
      <c r="Q792" s="1">
        <v>1</v>
      </c>
      <c r="R792" t="s">
        <v>593</v>
      </c>
      <c r="S792" s="1">
        <v>1</v>
      </c>
      <c r="T792" t="s">
        <v>588</v>
      </c>
      <c r="U792" s="1">
        <v>1</v>
      </c>
      <c r="V792" t="s">
        <v>2443</v>
      </c>
      <c r="Y792" s="1"/>
      <c r="Z792" s="135"/>
      <c r="AJ792" t="s">
        <v>561</v>
      </c>
    </row>
    <row r="793" spans="15:36" x14ac:dyDescent="0.2">
      <c r="Z793" s="11"/>
      <c r="AJ793" t="s">
        <v>561</v>
      </c>
    </row>
    <row r="794" spans="15:36" x14ac:dyDescent="0.2">
      <c r="Q794" s="2" t="s">
        <v>1907</v>
      </c>
      <c r="R794" t="s">
        <v>2685</v>
      </c>
      <c r="Y794" s="1"/>
      <c r="Z794" s="135"/>
      <c r="AJ794" t="s">
        <v>561</v>
      </c>
    </row>
    <row r="795" spans="15:36" x14ac:dyDescent="0.2">
      <c r="Q795" s="1">
        <v>1</v>
      </c>
      <c r="R795" t="s">
        <v>594</v>
      </c>
      <c r="Z795" s="135"/>
      <c r="AJ795" t="s">
        <v>561</v>
      </c>
    </row>
    <row r="796" spans="15:36" x14ac:dyDescent="0.2">
      <c r="AC796" s="2"/>
      <c r="AD796" s="50"/>
      <c r="AE796" s="50"/>
      <c r="AF796" s="50"/>
      <c r="AG796" s="50"/>
      <c r="AH796" s="50"/>
      <c r="AJ796" t="s">
        <v>561</v>
      </c>
    </row>
    <row r="797" spans="15:36" x14ac:dyDescent="0.2">
      <c r="Q797" s="2" t="s">
        <v>1907</v>
      </c>
      <c r="R797" t="s">
        <v>2891</v>
      </c>
      <c r="Y797" s="2" t="s">
        <v>1907</v>
      </c>
      <c r="Z797" s="2" t="s">
        <v>210</v>
      </c>
      <c r="AE797" s="47"/>
      <c r="AF797" s="47"/>
      <c r="AG797" s="47"/>
      <c r="AH797" s="47"/>
      <c r="AJ797" t="s">
        <v>561</v>
      </c>
    </row>
    <row r="798" spans="15:36" x14ac:dyDescent="0.2">
      <c r="Q798" s="1">
        <v>1</v>
      </c>
      <c r="R798" t="s">
        <v>2748</v>
      </c>
      <c r="Y798" s="1">
        <v>1</v>
      </c>
      <c r="Z798" s="11" t="s">
        <v>5049</v>
      </c>
      <c r="AE798" s="32"/>
      <c r="AF798" s="32"/>
      <c r="AG798" s="32"/>
      <c r="AH798" s="32"/>
      <c r="AJ798" t="s">
        <v>561</v>
      </c>
    </row>
    <row r="799" spans="15:36" x14ac:dyDescent="0.2">
      <c r="AE799" s="33"/>
      <c r="AF799" s="33"/>
      <c r="AG799" s="33"/>
      <c r="AH799" s="33"/>
      <c r="AJ799" t="s">
        <v>561</v>
      </c>
    </row>
    <row r="800" spans="15:36" x14ac:dyDescent="0.2">
      <c r="O800" s="2" t="s">
        <v>1907</v>
      </c>
      <c r="P800" t="s">
        <v>1967</v>
      </c>
      <c r="Q800" s="2" t="s">
        <v>1907</v>
      </c>
      <c r="R800" t="s">
        <v>2399</v>
      </c>
      <c r="U800" s="2" t="s">
        <v>1907</v>
      </c>
      <c r="V800" t="s">
        <v>2445</v>
      </c>
      <c r="W800" s="1"/>
      <c r="X800" s="135"/>
      <c r="Y800" s="2" t="s">
        <v>1907</v>
      </c>
      <c r="Z800" s="2" t="s">
        <v>127</v>
      </c>
      <c r="AJ800" t="s">
        <v>561</v>
      </c>
    </row>
    <row r="801" spans="15:36" x14ac:dyDescent="0.2">
      <c r="O801" s="1">
        <v>1</v>
      </c>
      <c r="P801" t="s">
        <v>2757</v>
      </c>
      <c r="Q801" s="1">
        <v>1</v>
      </c>
      <c r="R801" t="s">
        <v>2747</v>
      </c>
      <c r="U801" s="1">
        <v>1</v>
      </c>
      <c r="V801" t="s">
        <v>632</v>
      </c>
      <c r="W801" s="2"/>
      <c r="Y801" s="1">
        <v>1</v>
      </c>
      <c r="Z801" s="11" t="s">
        <v>5050</v>
      </c>
      <c r="AC801" s="2"/>
      <c r="AE801" s="50"/>
      <c r="AF801" s="50"/>
      <c r="AG801" s="50"/>
      <c r="AH801" s="50"/>
      <c r="AJ801" t="s">
        <v>561</v>
      </c>
    </row>
    <row r="802" spans="15:36" x14ac:dyDescent="0.2">
      <c r="W802" s="2" t="s">
        <v>1907</v>
      </c>
      <c r="X802" s="14" t="s">
        <v>1583</v>
      </c>
      <c r="AE802" s="45"/>
      <c r="AF802" s="45"/>
      <c r="AG802" s="45"/>
      <c r="AH802" s="45"/>
      <c r="AJ802" t="s">
        <v>561</v>
      </c>
    </row>
    <row r="803" spans="15:36" x14ac:dyDescent="0.2">
      <c r="Q803" s="2" t="s">
        <v>1907</v>
      </c>
      <c r="R803" t="s">
        <v>2320</v>
      </c>
      <c r="U803" s="2" t="s">
        <v>1907</v>
      </c>
      <c r="V803" t="s">
        <v>19</v>
      </c>
      <c r="W803" s="1">
        <v>1</v>
      </c>
      <c r="X803" s="14" t="s">
        <v>2742</v>
      </c>
      <c r="Y803" s="2" t="s">
        <v>1907</v>
      </c>
      <c r="Z803" t="s">
        <v>971</v>
      </c>
      <c r="AA803" s="2"/>
      <c r="AB803" s="51"/>
      <c r="AE803" s="45"/>
      <c r="AF803" s="45"/>
      <c r="AG803" s="45"/>
      <c r="AH803" s="45"/>
      <c r="AJ803" t="s">
        <v>561</v>
      </c>
    </row>
    <row r="804" spans="15:36" x14ac:dyDescent="0.2">
      <c r="Q804" s="1">
        <v>1</v>
      </c>
      <c r="R804" t="s">
        <v>2746</v>
      </c>
      <c r="S804" s="2" t="s">
        <v>1907</v>
      </c>
      <c r="T804" t="s">
        <v>1446</v>
      </c>
      <c r="U804" s="1">
        <v>1</v>
      </c>
      <c r="V804" t="s">
        <v>631</v>
      </c>
      <c r="W804" t="s">
        <v>1099</v>
      </c>
      <c r="X804" s="15" t="s">
        <v>3990</v>
      </c>
      <c r="Y804" s="1">
        <v>1</v>
      </c>
      <c r="Z804" s="137" t="s">
        <v>4062</v>
      </c>
      <c r="AD804" s="45"/>
      <c r="AE804" s="45"/>
      <c r="AF804" s="45"/>
      <c r="AG804" s="45"/>
      <c r="AH804" s="45"/>
      <c r="AJ804" t="s">
        <v>561</v>
      </c>
    </row>
    <row r="805" spans="15:36" x14ac:dyDescent="0.2">
      <c r="S805" s="1">
        <v>1</v>
      </c>
      <c r="T805" s="11" t="s">
        <v>3164</v>
      </c>
      <c r="W805" t="s">
        <v>1099</v>
      </c>
      <c r="X805" s="14" t="s">
        <v>1809</v>
      </c>
      <c r="Y805" t="s">
        <v>1099</v>
      </c>
      <c r="Z805" s="11" t="s">
        <v>5051</v>
      </c>
      <c r="AB805" s="45"/>
      <c r="AJ805" t="s">
        <v>561</v>
      </c>
    </row>
    <row r="806" spans="15:36" x14ac:dyDescent="0.2">
      <c r="O806" s="2" t="s">
        <v>1907</v>
      </c>
      <c r="P806" t="s">
        <v>4412</v>
      </c>
      <c r="Q806" s="2" t="s">
        <v>1907</v>
      </c>
      <c r="R806" t="s">
        <v>1439</v>
      </c>
      <c r="T806" s="86" t="s">
        <v>2564</v>
      </c>
      <c r="U806" s="2" t="s">
        <v>1907</v>
      </c>
      <c r="V806" t="s">
        <v>20</v>
      </c>
      <c r="Y806" t="s">
        <v>1099</v>
      </c>
      <c r="Z806" t="s">
        <v>204</v>
      </c>
      <c r="AB806" s="32"/>
      <c r="AJ806" t="s">
        <v>561</v>
      </c>
    </row>
    <row r="807" spans="15:36" x14ac:dyDescent="0.2">
      <c r="O807" s="1">
        <v>1</v>
      </c>
      <c r="P807" t="s">
        <v>2758</v>
      </c>
      <c r="Q807" s="1">
        <v>1</v>
      </c>
      <c r="R807" t="s">
        <v>2745</v>
      </c>
      <c r="U807" s="1">
        <v>1</v>
      </c>
      <c r="V807" t="s">
        <v>630</v>
      </c>
      <c r="W807" s="2" t="s">
        <v>1907</v>
      </c>
      <c r="X807" t="s">
        <v>1729</v>
      </c>
      <c r="Y807" s="1">
        <v>1</v>
      </c>
      <c r="Z807" t="s">
        <v>2876</v>
      </c>
      <c r="AB807" s="2"/>
      <c r="AC807" s="2"/>
      <c r="AD807" s="50"/>
      <c r="AE807" s="50"/>
      <c r="AF807" s="50"/>
      <c r="AG807" s="50"/>
      <c r="AH807" s="50"/>
      <c r="AJ807" t="s">
        <v>561</v>
      </c>
    </row>
    <row r="808" spans="15:36" x14ac:dyDescent="0.2">
      <c r="W808" t="s">
        <v>1099</v>
      </c>
      <c r="X808" s="39" t="s">
        <v>1709</v>
      </c>
      <c r="Y808" s="1">
        <v>1</v>
      </c>
      <c r="Z808" s="137" t="s">
        <v>4063</v>
      </c>
      <c r="AB808" s="2"/>
      <c r="AD808" s="45"/>
      <c r="AE808" s="45"/>
      <c r="AF808" s="45"/>
      <c r="AG808" s="45"/>
      <c r="AH808" s="45"/>
      <c r="AJ808" t="s">
        <v>561</v>
      </c>
    </row>
    <row r="809" spans="15:36" x14ac:dyDescent="0.2">
      <c r="O809" s="2" t="s">
        <v>1907</v>
      </c>
      <c r="P809" t="s">
        <v>751</v>
      </c>
      <c r="Q809" s="2" t="s">
        <v>1907</v>
      </c>
      <c r="R809" t="s">
        <v>2185</v>
      </c>
      <c r="S809" s="2" t="s">
        <v>1907</v>
      </c>
      <c r="T809" s="50" t="s">
        <v>1843</v>
      </c>
      <c r="U809" s="2" t="s">
        <v>1907</v>
      </c>
      <c r="V809" t="s">
        <v>21</v>
      </c>
      <c r="W809" s="1">
        <v>1</v>
      </c>
      <c r="X809" t="s">
        <v>198</v>
      </c>
      <c r="Y809" t="s">
        <v>1099</v>
      </c>
      <c r="Z809" s="50" t="s">
        <v>2888</v>
      </c>
      <c r="AA809" s="2"/>
      <c r="AJ809" t="s">
        <v>561</v>
      </c>
    </row>
    <row r="810" spans="15:36" x14ac:dyDescent="0.2">
      <c r="O810" s="1">
        <v>1</v>
      </c>
      <c r="P810" t="s">
        <v>4357</v>
      </c>
      <c r="Q810" s="1">
        <v>1</v>
      </c>
      <c r="R810" s="11" t="s">
        <v>4419</v>
      </c>
      <c r="S810" s="1">
        <v>1</v>
      </c>
      <c r="T810" s="50" t="s">
        <v>1844</v>
      </c>
      <c r="U810" s="1">
        <v>1</v>
      </c>
      <c r="V810" t="s">
        <v>1345</v>
      </c>
      <c r="W810" t="s">
        <v>1099</v>
      </c>
      <c r="X810" s="2" t="s">
        <v>2743</v>
      </c>
      <c r="Y810" s="2"/>
      <c r="Z810" s="86" t="s">
        <v>2564</v>
      </c>
      <c r="AB810" s="39"/>
      <c r="AJ810" t="s">
        <v>561</v>
      </c>
    </row>
    <row r="811" spans="15:36" x14ac:dyDescent="0.2">
      <c r="O811" t="s">
        <v>1099</v>
      </c>
      <c r="P811" t="s">
        <v>2759</v>
      </c>
      <c r="S811" t="s">
        <v>1099</v>
      </c>
      <c r="T811" s="50" t="s">
        <v>1845</v>
      </c>
      <c r="W811" s="1">
        <v>1</v>
      </c>
      <c r="X811" s="1" t="s">
        <v>2744</v>
      </c>
      <c r="Z811" s="45"/>
      <c r="AA811" s="2" t="s">
        <v>1907</v>
      </c>
      <c r="AB811" s="129" t="s">
        <v>3565</v>
      </c>
      <c r="AC811" s="2" t="s">
        <v>1907</v>
      </c>
      <c r="AD811" s="129" t="s">
        <v>5184</v>
      </c>
      <c r="AE811" s="2" t="s">
        <v>1907</v>
      </c>
      <c r="AF811" s="129" t="s">
        <v>3104</v>
      </c>
      <c r="AH811" s="129"/>
      <c r="AJ811" t="s">
        <v>561</v>
      </c>
    </row>
    <row r="812" spans="15:36" x14ac:dyDescent="0.2">
      <c r="O812" s="1">
        <v>1</v>
      </c>
      <c r="P812" t="s">
        <v>2760</v>
      </c>
      <c r="Q812" s="2" t="s">
        <v>1907</v>
      </c>
      <c r="R812" t="s">
        <v>1439</v>
      </c>
      <c r="S812" t="s">
        <v>1099</v>
      </c>
      <c r="T812" s="50" t="s">
        <v>1846</v>
      </c>
      <c r="U812" s="2" t="s">
        <v>1907</v>
      </c>
      <c r="V812" s="11" t="s">
        <v>4368</v>
      </c>
      <c r="AA812" s="1">
        <v>1</v>
      </c>
      <c r="AB812" s="129" t="s">
        <v>3239</v>
      </c>
      <c r="AC812" s="1">
        <v>1</v>
      </c>
      <c r="AD812" s="173" t="s">
        <v>5302</v>
      </c>
      <c r="AE812" s="1">
        <v>1</v>
      </c>
      <c r="AF812" s="129" t="s">
        <v>3247</v>
      </c>
      <c r="AH812" s="129"/>
      <c r="AJ812" t="s">
        <v>561</v>
      </c>
    </row>
    <row r="813" spans="15:36" x14ac:dyDescent="0.2">
      <c r="Q813" s="1">
        <v>1</v>
      </c>
      <c r="R813" s="11" t="s">
        <v>4418</v>
      </c>
      <c r="U813" s="1">
        <v>1</v>
      </c>
      <c r="V813" t="s">
        <v>1346</v>
      </c>
      <c r="W813" s="2" t="s">
        <v>1907</v>
      </c>
      <c r="X813" s="149" t="s">
        <v>4371</v>
      </c>
      <c r="AA813" s="1">
        <v>1</v>
      </c>
      <c r="AB813" s="173" t="s">
        <v>5301</v>
      </c>
      <c r="AC813" t="s">
        <v>1099</v>
      </c>
      <c r="AD813" s="50" t="s">
        <v>3233</v>
      </c>
      <c r="AE813" t="s">
        <v>1099</v>
      </c>
      <c r="AF813" s="129" t="s">
        <v>3236</v>
      </c>
      <c r="AH813" s="50"/>
      <c r="AJ813" t="s">
        <v>561</v>
      </c>
    </row>
    <row r="814" spans="15:36" x14ac:dyDescent="0.2">
      <c r="S814" s="2" t="s">
        <v>1907</v>
      </c>
      <c r="T814" s="126" t="s">
        <v>3165</v>
      </c>
      <c r="W814" s="1">
        <v>1</v>
      </c>
      <c r="X814" s="149" t="s">
        <v>4372</v>
      </c>
      <c r="AA814" t="s">
        <v>1099</v>
      </c>
      <c r="AB814" s="129" t="s">
        <v>3237</v>
      </c>
      <c r="AC814" s="1">
        <v>1</v>
      </c>
      <c r="AD814" s="129" t="s">
        <v>3243</v>
      </c>
      <c r="AE814" t="s">
        <v>1099</v>
      </c>
      <c r="AH814" s="129"/>
      <c r="AJ814" t="s">
        <v>561</v>
      </c>
    </row>
    <row r="815" spans="15:36" x14ac:dyDescent="0.2">
      <c r="O815" s="28" t="s">
        <v>4359</v>
      </c>
      <c r="P815" s="42"/>
      <c r="Q815" s="42"/>
      <c r="S815" s="1">
        <v>1</v>
      </c>
      <c r="T815" s="126" t="s">
        <v>3166</v>
      </c>
      <c r="U815" s="2" t="s">
        <v>1907</v>
      </c>
      <c r="V815" s="11" t="s">
        <v>4369</v>
      </c>
      <c r="W815" t="s">
        <v>1099</v>
      </c>
      <c r="X815" s="155" t="s">
        <v>4360</v>
      </c>
      <c r="Y815" s="2"/>
      <c r="Z815" s="45"/>
      <c r="AC815" t="s">
        <v>1099</v>
      </c>
      <c r="AD815" s="129" t="s">
        <v>3242</v>
      </c>
      <c r="AE815" s="2" t="s">
        <v>1907</v>
      </c>
      <c r="AF815" s="130" t="s">
        <v>3235</v>
      </c>
      <c r="AH815" s="129"/>
      <c r="AJ815" t="s">
        <v>561</v>
      </c>
    </row>
    <row r="816" spans="15:36" x14ac:dyDescent="0.2">
      <c r="O816" s="18" t="s">
        <v>1907</v>
      </c>
      <c r="P816" s="129" t="s">
        <v>4358</v>
      </c>
      <c r="Q816" s="42"/>
      <c r="U816" s="1">
        <v>1</v>
      </c>
      <c r="V816" t="s">
        <v>628</v>
      </c>
      <c r="Y816" s="2"/>
      <c r="Z816" s="45"/>
      <c r="AC816" t="s">
        <v>1099</v>
      </c>
      <c r="AD816" s="129" t="s">
        <v>3234</v>
      </c>
      <c r="AE816" s="1">
        <v>1</v>
      </c>
      <c r="AF816" s="129" t="s">
        <v>3246</v>
      </c>
      <c r="AH816" s="129"/>
      <c r="AJ816" t="s">
        <v>561</v>
      </c>
    </row>
    <row r="817" spans="1:36" x14ac:dyDescent="0.2">
      <c r="O817" s="18" t="s">
        <v>1099</v>
      </c>
      <c r="P817" s="129" t="s">
        <v>3448</v>
      </c>
      <c r="Q817" s="42"/>
      <c r="S817" s="2" t="s">
        <v>1907</v>
      </c>
      <c r="T817" s="126" t="s">
        <v>3167</v>
      </c>
      <c r="W817" s="2" t="s">
        <v>1907</v>
      </c>
      <c r="X817" s="149" t="s">
        <v>4373</v>
      </c>
      <c r="Y817" s="2"/>
      <c r="Z817" s="45"/>
      <c r="AC817" t="s">
        <v>1099</v>
      </c>
      <c r="AD817" s="50" t="s">
        <v>3231</v>
      </c>
      <c r="AE817" t="s">
        <v>1099</v>
      </c>
      <c r="AF817" s="129" t="s">
        <v>3236</v>
      </c>
      <c r="AH817" s="50"/>
      <c r="AJ817" t="s">
        <v>561</v>
      </c>
    </row>
    <row r="818" spans="1:36" x14ac:dyDescent="0.2">
      <c r="O818" s="18" t="s">
        <v>1099</v>
      </c>
      <c r="P818" s="132" t="s">
        <v>3456</v>
      </c>
      <c r="Q818" s="42"/>
      <c r="S818" s="1">
        <v>1</v>
      </c>
      <c r="T818" s="126" t="s">
        <v>3166</v>
      </c>
      <c r="U818" s="2" t="s">
        <v>1907</v>
      </c>
      <c r="V818" s="11" t="s">
        <v>4370</v>
      </c>
      <c r="W818" s="1">
        <v>1</v>
      </c>
      <c r="X818" s="149" t="s">
        <v>4372</v>
      </c>
      <c r="Y818" s="2"/>
      <c r="Z818" s="45"/>
      <c r="AC818" t="s">
        <v>1099</v>
      </c>
      <c r="AD818" s="50" t="s">
        <v>3232</v>
      </c>
      <c r="AE818" s="50"/>
      <c r="AF818" s="50"/>
      <c r="AG818" s="50"/>
      <c r="AH818" s="50"/>
      <c r="AJ818" t="s">
        <v>561</v>
      </c>
    </row>
    <row r="819" spans="1:36" x14ac:dyDescent="0.2">
      <c r="O819" s="42"/>
      <c r="P819" s="42"/>
      <c r="Q819" s="42"/>
      <c r="T819" s="126"/>
      <c r="U819" s="1">
        <v>1</v>
      </c>
      <c r="V819" t="s">
        <v>629</v>
      </c>
      <c r="W819" t="s">
        <v>1099</v>
      </c>
      <c r="X819" s="155" t="s">
        <v>4360</v>
      </c>
      <c r="Y819" s="2"/>
      <c r="Z819" s="45"/>
      <c r="AC819" t="s">
        <v>1099</v>
      </c>
      <c r="AD819" s="50" t="s">
        <v>3238</v>
      </c>
      <c r="AE819" s="50"/>
      <c r="AF819" s="50"/>
      <c r="AG819" s="50"/>
      <c r="AH819" s="50"/>
      <c r="AJ819" t="s">
        <v>561</v>
      </c>
    </row>
    <row r="820" spans="1:36" x14ac:dyDescent="0.2">
      <c r="O820" s="2" t="s">
        <v>1907</v>
      </c>
      <c r="P820" s="149" t="s">
        <v>4421</v>
      </c>
      <c r="Q820" s="2" t="s">
        <v>1907</v>
      </c>
      <c r="R820" s="149" t="s">
        <v>1439</v>
      </c>
      <c r="S820" s="2" t="s">
        <v>1907</v>
      </c>
      <c r="T820" s="151" t="s">
        <v>4429</v>
      </c>
      <c r="U820" s="1"/>
      <c r="X820" s="155"/>
      <c r="Y820" s="2"/>
      <c r="Z820" s="45"/>
      <c r="AD820" s="50"/>
      <c r="AE820" s="50"/>
      <c r="AF820" s="50"/>
      <c r="AG820" s="50"/>
      <c r="AH820" s="50"/>
      <c r="AJ820" t="s">
        <v>561</v>
      </c>
    </row>
    <row r="821" spans="1:36" x14ac:dyDescent="0.2">
      <c r="O821" s="1">
        <v>1</v>
      </c>
      <c r="P821" s="149" t="s">
        <v>2413</v>
      </c>
      <c r="Q821" s="1">
        <v>1</v>
      </c>
      <c r="R821" s="149" t="s">
        <v>4420</v>
      </c>
      <c r="S821" t="s">
        <v>1099</v>
      </c>
      <c r="T821" s="149" t="s">
        <v>3498</v>
      </c>
      <c r="U821" s="1"/>
      <c r="X821" s="155"/>
      <c r="Y821" s="2"/>
      <c r="Z821" s="45"/>
      <c r="AD821" s="50"/>
      <c r="AE821" s="50"/>
      <c r="AF821" s="50"/>
      <c r="AG821" s="50"/>
      <c r="AH821" s="50"/>
      <c r="AJ821" t="s">
        <v>561</v>
      </c>
    </row>
    <row r="822" spans="1:36" x14ac:dyDescent="0.2">
      <c r="O822" s="1">
        <v>1</v>
      </c>
      <c r="P822" s="149" t="s">
        <v>4422</v>
      </c>
      <c r="S822" t="s">
        <v>1099</v>
      </c>
      <c r="T822" s="149" t="s">
        <v>4430</v>
      </c>
      <c r="U822" s="1"/>
      <c r="X822" s="155"/>
      <c r="Y822" s="2"/>
      <c r="Z822" s="45"/>
      <c r="AD822" s="50"/>
      <c r="AE822" s="50"/>
      <c r="AF822" s="50"/>
      <c r="AG822" s="50"/>
      <c r="AH822" s="50"/>
      <c r="AJ822" t="s">
        <v>561</v>
      </c>
    </row>
    <row r="823" spans="1:36" x14ac:dyDescent="0.2">
      <c r="S823" s="1">
        <v>1</v>
      </c>
      <c r="T823" s="149" t="s">
        <v>4431</v>
      </c>
      <c r="U823" s="1"/>
      <c r="X823" s="155"/>
      <c r="Y823" s="2"/>
      <c r="Z823" s="45"/>
      <c r="AD823" s="50"/>
      <c r="AE823" s="50"/>
      <c r="AF823" s="50"/>
      <c r="AG823" s="50"/>
      <c r="AH823" s="50"/>
      <c r="AJ823" t="s">
        <v>561</v>
      </c>
    </row>
    <row r="824" spans="1:36" x14ac:dyDescent="0.2">
      <c r="O824" s="2" t="s">
        <v>1907</v>
      </c>
      <c r="P824" s="149" t="s">
        <v>4423</v>
      </c>
      <c r="Q824" s="2" t="s">
        <v>1907</v>
      </c>
      <c r="R824" s="149" t="s">
        <v>4425</v>
      </c>
      <c r="T824" s="126"/>
      <c r="U824" s="1"/>
      <c r="X824" s="155"/>
      <c r="Y824" s="2"/>
      <c r="Z824" s="45"/>
      <c r="AD824" s="50"/>
      <c r="AE824" s="50"/>
      <c r="AF824" s="50"/>
      <c r="AG824" s="50"/>
      <c r="AH824" s="50"/>
      <c r="AJ824" t="s">
        <v>561</v>
      </c>
    </row>
    <row r="825" spans="1:36" x14ac:dyDescent="0.2">
      <c r="O825" s="1">
        <v>1</v>
      </c>
      <c r="P825" s="149" t="s">
        <v>116</v>
      </c>
      <c r="Q825" s="1">
        <v>1</v>
      </c>
      <c r="R825" s="149" t="s">
        <v>4426</v>
      </c>
      <c r="T825" s="126"/>
      <c r="U825" s="1"/>
      <c r="X825" s="155"/>
      <c r="Y825" s="2"/>
      <c r="Z825" s="45"/>
      <c r="AD825" s="50"/>
      <c r="AE825" s="50"/>
      <c r="AF825" s="50"/>
      <c r="AG825" s="50"/>
      <c r="AH825" s="50"/>
      <c r="AJ825" t="s">
        <v>561</v>
      </c>
    </row>
    <row r="826" spans="1:36" x14ac:dyDescent="0.2">
      <c r="O826" s="1">
        <v>1</v>
      </c>
      <c r="P826" s="149" t="s">
        <v>4424</v>
      </c>
      <c r="T826" s="126"/>
      <c r="U826" s="1"/>
      <c r="X826" s="155"/>
      <c r="Y826" s="2"/>
      <c r="Z826" s="45"/>
      <c r="AD826" s="50"/>
      <c r="AE826" s="50"/>
      <c r="AF826" s="50"/>
      <c r="AG826" s="50"/>
      <c r="AH826" s="50"/>
      <c r="AJ826" t="s">
        <v>561</v>
      </c>
    </row>
    <row r="827" spans="1:36" x14ac:dyDescent="0.2">
      <c r="A827" s="48" t="s">
        <v>2705</v>
      </c>
      <c r="AD827" t="s">
        <v>5265</v>
      </c>
      <c r="AJ827" t="s">
        <v>561</v>
      </c>
    </row>
    <row r="828" spans="1:36" x14ac:dyDescent="0.2">
      <c r="F828" s="43" t="s">
        <v>2826</v>
      </c>
      <c r="S828" s="42" t="s">
        <v>2035</v>
      </c>
      <c r="T828" s="6"/>
      <c r="U828" s="6"/>
      <c r="V828" s="6"/>
      <c r="W828" s="6"/>
      <c r="AJ828" t="s">
        <v>561</v>
      </c>
    </row>
    <row r="829" spans="1:36" x14ac:dyDescent="0.2">
      <c r="S829" s="18" t="s">
        <v>1907</v>
      </c>
      <c r="T829" t="s">
        <v>2872</v>
      </c>
      <c r="U829" s="2" t="s">
        <v>1907</v>
      </c>
      <c r="V829" t="s">
        <v>2980</v>
      </c>
      <c r="W829" s="6"/>
      <c r="AJ829" t="s">
        <v>561</v>
      </c>
    </row>
    <row r="830" spans="1:36" x14ac:dyDescent="0.2">
      <c r="S830" s="18" t="s">
        <v>1099</v>
      </c>
      <c r="T830" t="s">
        <v>168</v>
      </c>
      <c r="U830" t="s">
        <v>1099</v>
      </c>
      <c r="V830" s="94" t="s">
        <v>608</v>
      </c>
      <c r="W830" s="6"/>
      <c r="AJ830" t="s">
        <v>561</v>
      </c>
    </row>
    <row r="831" spans="1:36" x14ac:dyDescent="0.2">
      <c r="S831" s="18" t="s">
        <v>1099</v>
      </c>
      <c r="T831" s="11" t="s">
        <v>1835</v>
      </c>
      <c r="U831" t="s">
        <v>1099</v>
      </c>
      <c r="V831" s="11" t="s">
        <v>2476</v>
      </c>
      <c r="W831" s="6"/>
      <c r="AJ831" t="s">
        <v>561</v>
      </c>
    </row>
    <row r="832" spans="1:36" x14ac:dyDescent="0.2">
      <c r="S832" s="18" t="s">
        <v>1099</v>
      </c>
      <c r="T832" t="s">
        <v>1176</v>
      </c>
      <c r="U832" t="s">
        <v>1099</v>
      </c>
      <c r="V832" t="s">
        <v>1226</v>
      </c>
      <c r="W832" s="6"/>
      <c r="AJ832" t="s">
        <v>561</v>
      </c>
    </row>
    <row r="833" spans="1:36" x14ac:dyDescent="0.2">
      <c r="S833" s="6"/>
      <c r="T833" s="6"/>
      <c r="U833" t="s">
        <v>1099</v>
      </c>
      <c r="V833" s="11" t="s">
        <v>1204</v>
      </c>
      <c r="W833" s="6"/>
      <c r="AJ833" t="s">
        <v>561</v>
      </c>
    </row>
    <row r="834" spans="1:36" x14ac:dyDescent="0.2">
      <c r="T834" s="86" t="s">
        <v>2564</v>
      </c>
      <c r="U834" s="18" t="s">
        <v>1099</v>
      </c>
      <c r="W834" s="6"/>
      <c r="AJ834" t="s">
        <v>561</v>
      </c>
    </row>
    <row r="835" spans="1:36" x14ac:dyDescent="0.2">
      <c r="U835" s="2" t="s">
        <v>1907</v>
      </c>
      <c r="V835" t="s">
        <v>1228</v>
      </c>
      <c r="W835" s="6"/>
      <c r="AJ835" t="s">
        <v>561</v>
      </c>
    </row>
    <row r="836" spans="1:36" x14ac:dyDescent="0.2">
      <c r="U836" s="18" t="s">
        <v>1099</v>
      </c>
      <c r="V836" s="11" t="s">
        <v>3344</v>
      </c>
      <c r="W836" s="6"/>
      <c r="AJ836" t="s">
        <v>561</v>
      </c>
    </row>
    <row r="837" spans="1:36" x14ac:dyDescent="0.2">
      <c r="U837" s="18" t="s">
        <v>1099</v>
      </c>
      <c r="W837" s="6"/>
      <c r="AJ837" t="s">
        <v>561</v>
      </c>
    </row>
    <row r="838" spans="1:36" x14ac:dyDescent="0.2">
      <c r="U838" s="2" t="s">
        <v>1907</v>
      </c>
      <c r="V838" t="s">
        <v>2468</v>
      </c>
      <c r="W838" s="6"/>
      <c r="AJ838" t="s">
        <v>561</v>
      </c>
    </row>
    <row r="839" spans="1:36" x14ac:dyDescent="0.2">
      <c r="U839" s="18" t="s">
        <v>1099</v>
      </c>
      <c r="V839" t="s">
        <v>2142</v>
      </c>
      <c r="W839" s="6"/>
      <c r="AJ839" t="s">
        <v>561</v>
      </c>
    </row>
    <row r="840" spans="1:36" x14ac:dyDescent="0.2">
      <c r="U840" s="18" t="s">
        <v>1099</v>
      </c>
      <c r="W840" s="6"/>
      <c r="AJ840" t="s">
        <v>561</v>
      </c>
    </row>
    <row r="841" spans="1:36" x14ac:dyDescent="0.2">
      <c r="U841" s="2" t="s">
        <v>1907</v>
      </c>
      <c r="V841" t="s">
        <v>960</v>
      </c>
      <c r="W841" s="6"/>
      <c r="AJ841" t="s">
        <v>561</v>
      </c>
    </row>
    <row r="842" spans="1:36" x14ac:dyDescent="0.2">
      <c r="U842" s="18" t="s">
        <v>1099</v>
      </c>
      <c r="V842" s="11" t="s">
        <v>1836</v>
      </c>
      <c r="W842" s="6"/>
      <c r="AJ842" t="s">
        <v>561</v>
      </c>
    </row>
    <row r="843" spans="1:36" x14ac:dyDescent="0.2">
      <c r="U843" s="18" t="s">
        <v>1099</v>
      </c>
      <c r="W843" s="6"/>
      <c r="AJ843" t="s">
        <v>561</v>
      </c>
    </row>
    <row r="844" spans="1:36" x14ac:dyDescent="0.2">
      <c r="U844" s="2" t="s">
        <v>1907</v>
      </c>
      <c r="V844" t="s">
        <v>1558</v>
      </c>
      <c r="W844" s="6"/>
      <c r="AJ844" t="s">
        <v>561</v>
      </c>
    </row>
    <row r="845" spans="1:36" x14ac:dyDescent="0.2">
      <c r="U845" s="18" t="s">
        <v>1099</v>
      </c>
      <c r="V845" s="11" t="s">
        <v>3078</v>
      </c>
      <c r="W845" s="6"/>
      <c r="AJ845" t="s">
        <v>561</v>
      </c>
    </row>
    <row r="846" spans="1:36" x14ac:dyDescent="0.2">
      <c r="U846" s="18" t="s">
        <v>1099</v>
      </c>
      <c r="V846" s="39" t="s">
        <v>2145</v>
      </c>
      <c r="W846" s="6"/>
      <c r="AJ846" t="s">
        <v>561</v>
      </c>
    </row>
    <row r="847" spans="1:36" x14ac:dyDescent="0.2">
      <c r="A847" s="48"/>
      <c r="U847" s="6"/>
      <c r="V847" s="6"/>
      <c r="W847" s="6"/>
      <c r="AJ847" t="s">
        <v>561</v>
      </c>
    </row>
    <row r="848" spans="1:36" x14ac:dyDescent="0.2">
      <c r="D848" t="s">
        <v>562</v>
      </c>
      <c r="F848" t="s">
        <v>563</v>
      </c>
      <c r="H848" t="s">
        <v>564</v>
      </c>
      <c r="J848" t="s">
        <v>565</v>
      </c>
      <c r="L848" t="s">
        <v>566</v>
      </c>
      <c r="N848" t="s">
        <v>567</v>
      </c>
      <c r="P848" t="s">
        <v>568</v>
      </c>
      <c r="R848" t="s">
        <v>808</v>
      </c>
      <c r="T848" t="s">
        <v>809</v>
      </c>
      <c r="V848" t="s">
        <v>810</v>
      </c>
      <c r="X848" t="s">
        <v>811</v>
      </c>
      <c r="Z848" t="s">
        <v>812</v>
      </c>
      <c r="AB848" t="s">
        <v>813</v>
      </c>
      <c r="AD848" t="s">
        <v>814</v>
      </c>
      <c r="AF848" t="s">
        <v>815</v>
      </c>
      <c r="AH848" t="s">
        <v>1535</v>
      </c>
      <c r="AJ848" t="s">
        <v>561</v>
      </c>
    </row>
    <row r="849" spans="1:36" x14ac:dyDescent="0.2">
      <c r="D849" t="s">
        <v>1979</v>
      </c>
      <c r="F849" t="s">
        <v>1412</v>
      </c>
      <c r="H849" t="s">
        <v>1413</v>
      </c>
      <c r="J849" t="s">
        <v>1414</v>
      </c>
      <c r="L849" t="s">
        <v>1415</v>
      </c>
      <c r="N849" t="s">
        <v>1680</v>
      </c>
      <c r="P849" t="s">
        <v>1681</v>
      </c>
      <c r="R849" t="s">
        <v>1682</v>
      </c>
      <c r="T849" t="s">
        <v>1683</v>
      </c>
      <c r="V849" t="s">
        <v>1684</v>
      </c>
      <c r="X849" t="s">
        <v>278</v>
      </c>
      <c r="Z849" t="s">
        <v>279</v>
      </c>
      <c r="AB849" t="s">
        <v>280</v>
      </c>
      <c r="AD849" t="s">
        <v>281</v>
      </c>
      <c r="AF849" t="s">
        <v>282</v>
      </c>
      <c r="AH849" t="s">
        <v>4237</v>
      </c>
      <c r="AJ849" t="s">
        <v>561</v>
      </c>
    </row>
    <row r="850" spans="1:36" x14ac:dyDescent="0.2">
      <c r="D850" t="s">
        <v>816</v>
      </c>
      <c r="E850" t="s">
        <v>817</v>
      </c>
      <c r="F850" t="s">
        <v>2337</v>
      </c>
      <c r="G850" t="s">
        <v>2338</v>
      </c>
      <c r="H850" t="s">
        <v>2339</v>
      </c>
      <c r="I850" t="s">
        <v>2338</v>
      </c>
      <c r="J850" t="s">
        <v>2339</v>
      </c>
      <c r="K850" t="s">
        <v>2338</v>
      </c>
      <c r="L850" t="s">
        <v>2339</v>
      </c>
      <c r="M850" t="s">
        <v>2338</v>
      </c>
      <c r="N850" t="s">
        <v>2339</v>
      </c>
      <c r="O850" t="s">
        <v>2338</v>
      </c>
      <c r="P850" t="s">
        <v>2339</v>
      </c>
      <c r="Q850" t="s">
        <v>2338</v>
      </c>
      <c r="R850" t="s">
        <v>2339</v>
      </c>
      <c r="S850" t="s">
        <v>817</v>
      </c>
      <c r="T850" t="s">
        <v>816</v>
      </c>
      <c r="U850" t="s">
        <v>817</v>
      </c>
      <c r="V850" t="s">
        <v>2384</v>
      </c>
      <c r="W850" t="s">
        <v>817</v>
      </c>
      <c r="X850" t="s">
        <v>2384</v>
      </c>
      <c r="Z850" t="s">
        <v>2384</v>
      </c>
      <c r="AB850" t="s">
        <v>2384</v>
      </c>
      <c r="AD850" t="s">
        <v>2384</v>
      </c>
      <c r="AF850" t="s">
        <v>2384</v>
      </c>
      <c r="AH850" t="s">
        <v>2384</v>
      </c>
      <c r="AI850" t="s">
        <v>2439</v>
      </c>
      <c r="AJ850" t="s">
        <v>561</v>
      </c>
    </row>
    <row r="851" spans="1:36" x14ac:dyDescent="0.2">
      <c r="A851" s="2" t="s">
        <v>2892</v>
      </c>
      <c r="B851" s="1">
        <v>0</v>
      </c>
      <c r="D851" s="1">
        <f>SUM(C7:C847)</f>
        <v>1</v>
      </c>
      <c r="F851" s="1">
        <f>SUM(E7:E847)</f>
        <v>2</v>
      </c>
      <c r="G851" s="1"/>
      <c r="H851" s="1">
        <f>SUM(G10:G847)</f>
        <v>20</v>
      </c>
      <c r="I851" s="1"/>
      <c r="J851" s="1">
        <f>SUM(I10:I847)</f>
        <v>61</v>
      </c>
      <c r="K851" s="1"/>
      <c r="L851" s="1">
        <f>SUM(K7:K847)</f>
        <v>82</v>
      </c>
      <c r="M851" s="1"/>
      <c r="N851" s="1">
        <f>SUM(M7:M847)</f>
        <v>85</v>
      </c>
      <c r="O851" s="1"/>
      <c r="P851" s="1">
        <f>SUM(O7:O847)</f>
        <v>112</v>
      </c>
      <c r="Q851" s="1"/>
      <c r="R851" s="1">
        <f>SUM(Q20:Q847)</f>
        <v>143</v>
      </c>
      <c r="S851" s="1"/>
      <c r="T851" s="1">
        <f>SUM(S5:S847)</f>
        <v>159</v>
      </c>
      <c r="U851" s="1"/>
      <c r="V851" s="1">
        <f>SUM(U7:U847)</f>
        <v>150</v>
      </c>
      <c r="W851" s="1"/>
      <c r="X851" s="1">
        <f>SUM(W7:W847)</f>
        <v>74</v>
      </c>
      <c r="Y851" s="1"/>
      <c r="Z851" s="1">
        <f>SUM(Y7:Y847)</f>
        <v>52</v>
      </c>
      <c r="AA851" s="1"/>
      <c r="AB851" s="1">
        <f>SUM(AA7:AA847)</f>
        <v>9</v>
      </c>
      <c r="AC851" s="1"/>
      <c r="AD851" s="1">
        <f>SUM(AC7:AC847)</f>
        <v>5</v>
      </c>
      <c r="AE851" s="1"/>
      <c r="AF851" s="1">
        <f>SUM(AE7:AE847)</f>
        <v>2</v>
      </c>
      <c r="AG851" s="1"/>
      <c r="AH851" s="1">
        <f>SUM(AG7:AG847)</f>
        <v>0</v>
      </c>
      <c r="AI851" s="1">
        <f>SUM(B851:AH851)</f>
        <v>957</v>
      </c>
      <c r="AJ851" t="s">
        <v>561</v>
      </c>
    </row>
    <row r="852" spans="1:36" x14ac:dyDescent="0.2">
      <c r="A852" s="2" t="s">
        <v>2893</v>
      </c>
      <c r="B852" s="1">
        <v>0</v>
      </c>
      <c r="D852" s="1">
        <v>2</v>
      </c>
      <c r="F852" s="1">
        <v>3</v>
      </c>
      <c r="G852" s="1"/>
      <c r="H852" s="1">
        <v>5</v>
      </c>
      <c r="I852" s="1"/>
      <c r="J852" s="1">
        <v>4</v>
      </c>
      <c r="K852" s="1"/>
      <c r="L852" s="1">
        <v>8</v>
      </c>
      <c r="M852" s="1"/>
      <c r="N852" s="1">
        <v>15</v>
      </c>
      <c r="O852" s="1"/>
      <c r="P852" s="1">
        <v>13</v>
      </c>
      <c r="Q852" s="1"/>
      <c r="R852" s="1">
        <v>17</v>
      </c>
      <c r="S852" s="1"/>
      <c r="T852" s="1">
        <v>11</v>
      </c>
      <c r="U852" s="1"/>
      <c r="V852" s="1">
        <v>20</v>
      </c>
      <c r="W852" s="1"/>
      <c r="X852" s="1">
        <v>56</v>
      </c>
      <c r="Y852" s="1"/>
      <c r="Z852" s="1">
        <v>63</v>
      </c>
      <c r="AA852" s="1"/>
      <c r="AB852" s="1">
        <v>71</v>
      </c>
      <c r="AC852" s="1"/>
      <c r="AD852" s="1">
        <v>55</v>
      </c>
      <c r="AE852" s="1"/>
      <c r="AF852" s="1">
        <v>33</v>
      </c>
      <c r="AG852" s="1"/>
      <c r="AH852" s="1">
        <v>0</v>
      </c>
      <c r="AI852" s="1">
        <f>SUM(B852:AH852)</f>
        <v>376</v>
      </c>
      <c r="AJ852" t="s">
        <v>561</v>
      </c>
    </row>
    <row r="853" spans="1:36" x14ac:dyDescent="0.2">
      <c r="A853" s="2" t="s">
        <v>2894</v>
      </c>
      <c r="B853" s="1">
        <f>B851+B852</f>
        <v>0</v>
      </c>
      <c r="D853" s="1">
        <f>D851+D852</f>
        <v>3</v>
      </c>
      <c r="F853" s="1">
        <f>F851+F852</f>
        <v>5</v>
      </c>
      <c r="G853" s="1"/>
      <c r="H853" s="1">
        <f>H851+H852</f>
        <v>25</v>
      </c>
      <c r="I853" s="1"/>
      <c r="J853" s="1">
        <f>J851+J852</f>
        <v>65</v>
      </c>
      <c r="K853" s="1"/>
      <c r="L853" s="1">
        <f>L851+L852</f>
        <v>90</v>
      </c>
      <c r="M853" s="1"/>
      <c r="N853" s="1">
        <f>N851+N852</f>
        <v>100</v>
      </c>
      <c r="O853" s="1"/>
      <c r="P853" s="1">
        <f>P851+P852</f>
        <v>125</v>
      </c>
      <c r="Q853" s="1"/>
      <c r="R853" s="1">
        <f>R851+R852</f>
        <v>160</v>
      </c>
      <c r="S853" s="1"/>
      <c r="T853" s="1">
        <f>T851+T852</f>
        <v>170</v>
      </c>
      <c r="U853" s="1"/>
      <c r="V853" s="1">
        <f>V851+V852</f>
        <v>170</v>
      </c>
      <c r="W853" s="1"/>
      <c r="X853" s="1">
        <f>X851+X852</f>
        <v>130</v>
      </c>
      <c r="Y853" s="1"/>
      <c r="Z853" s="1">
        <f>Z851+Z852</f>
        <v>115</v>
      </c>
      <c r="AA853" s="1"/>
      <c r="AB853" s="1">
        <f>AB851+AB852</f>
        <v>80</v>
      </c>
      <c r="AC853" s="1"/>
      <c r="AD853" s="1">
        <f>AD851+AD852</f>
        <v>60</v>
      </c>
      <c r="AE853" s="1"/>
      <c r="AF853" s="1">
        <f>AF851+AF852</f>
        <v>35</v>
      </c>
      <c r="AG853" s="1"/>
      <c r="AH853" s="1">
        <f>AH851+AH852</f>
        <v>0</v>
      </c>
      <c r="AI853" s="1">
        <f>AI851+AI852</f>
        <v>1333</v>
      </c>
      <c r="AJ853" t="s">
        <v>561</v>
      </c>
    </row>
    <row r="854" spans="1:36" x14ac:dyDescent="0.2">
      <c r="A854" t="s">
        <v>2895</v>
      </c>
      <c r="D854" t="s">
        <v>559</v>
      </c>
      <c r="F854" t="s">
        <v>559</v>
      </c>
      <c r="H854" t="s">
        <v>559</v>
      </c>
      <c r="J854" t="s">
        <v>559</v>
      </c>
      <c r="L854" t="s">
        <v>559</v>
      </c>
      <c r="N854" t="s">
        <v>559</v>
      </c>
      <c r="P854" t="s">
        <v>559</v>
      </c>
      <c r="R854" t="s">
        <v>559</v>
      </c>
      <c r="T854" t="s">
        <v>559</v>
      </c>
      <c r="V854" t="s">
        <v>559</v>
      </c>
      <c r="X854" t="s">
        <v>559</v>
      </c>
      <c r="Z854" s="11" t="s">
        <v>5048</v>
      </c>
      <c r="AB854" t="s">
        <v>560</v>
      </c>
      <c r="AD854" t="s">
        <v>560</v>
      </c>
      <c r="AF854" t="s">
        <v>560</v>
      </c>
      <c r="AH854" t="s">
        <v>560</v>
      </c>
      <c r="AJ854" t="s">
        <v>561</v>
      </c>
    </row>
  </sheetData>
  <phoneticPr fontId="0" type="noConversion"/>
  <hyperlinks>
    <hyperlink ref="A85" r:id="rId1" display="http://freepages.genealogy.rootsweb.com/~gregheberle/HEBERLE-IMAGES.htm"/>
    <hyperlink ref="A91" r:id="rId2" display="..\HEBERLE-HOUSES-BUSINESSES-WEBPAGES.htm"/>
    <hyperlink ref="A84" r:id="rId3"/>
    <hyperlink ref="A89" r:id="rId4" display="..\Htm\Sport\Sport.htm"/>
    <hyperlink ref="A82" r:id="rId5" display="..\Htm\Doctors-Professors\DoctorsProfessors.htm"/>
    <hyperlink ref="A83" r:id="rId6" display="..\Htm\Immigration\Migration.htm"/>
    <hyperlink ref="A86" r:id="rId7" display="..\Htm\Politicians\Politicians.htm"/>
    <hyperlink ref="A87" r:id="rId8" display="..\Htm\Publications\Books-Papers.htm"/>
    <hyperlink ref="A88" r:id="rId9" display="..\Htm\Religious\ReligiousProfessionals.htm"/>
    <hyperlink ref="A90" r:id="rId10" display="..\Htm\WarService\WarService.htm"/>
    <hyperlink ref="C1" r:id="rId11"/>
    <hyperlink ref="A92" r:id="rId12"/>
  </hyperlinks>
  <printOptions gridLinesSet="0"/>
  <pageMargins left="0" right="0" top="0.19685039370078741" bottom="0.19685039370078741" header="0.11811023622047245" footer="0.11811023622047245"/>
  <pageSetup paperSize="9" scale="25" fitToHeight="5" orientation="landscape" r:id="rId13"/>
  <headerFooter alignWithMargins="0">
    <oddHeader>&amp;A</oddHeader>
    <oddFooter>&amp;A</oddFooter>
  </headerFooter>
  <drawing r:id="rId14"/>
  <webPublishItems count="1">
    <webPublishItem id="17091" divId="H-NGERMY_17091" sourceType="printArea" destinationFile="C:\homepage\Htm\familytree\ng2bLowSaxony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884"/>
  <sheetViews>
    <sheetView showGridLines="0" topLeftCell="A57" zoomScale="60" workbookViewId="0">
      <selection activeCell="AC410" sqref="AC410"/>
    </sheetView>
  </sheetViews>
  <sheetFormatPr defaultRowHeight="12.75" x14ac:dyDescent="0.2"/>
  <cols>
    <col min="1" max="1" width="15.7109375" customWidth="1"/>
    <col min="2" max="2" width="12.7109375" customWidth="1"/>
    <col min="3" max="3" width="2.7109375" customWidth="1"/>
    <col min="4" max="4" width="13.7109375" customWidth="1"/>
    <col min="5" max="5" width="2.7109375" customWidth="1"/>
    <col min="6" max="6" width="16.7109375" customWidth="1"/>
    <col min="7" max="7" width="2.7109375" customWidth="1"/>
    <col min="8" max="8" width="24.85546875" customWidth="1"/>
    <col min="9" max="9" width="2.7109375" customWidth="1"/>
    <col min="10" max="10" width="33.140625" customWidth="1"/>
    <col min="11" max="11" width="2.7109375" customWidth="1"/>
    <col min="12" max="12" width="34.140625" customWidth="1"/>
    <col min="13" max="13" width="2.7109375" customWidth="1"/>
    <col min="14" max="14" width="30.7109375" customWidth="1"/>
    <col min="15" max="15" width="2.7109375" customWidth="1"/>
    <col min="16" max="16" width="28.7109375" customWidth="1"/>
    <col min="17" max="17" width="2.7109375" customWidth="1"/>
    <col min="18" max="18" width="34.28515625" customWidth="1"/>
    <col min="19" max="19" width="2.7109375" customWidth="1"/>
    <col min="20" max="20" width="34.85546875" customWidth="1"/>
    <col min="21" max="21" width="2.7109375" customWidth="1"/>
    <col min="22" max="22" width="35.5703125" customWidth="1"/>
    <col min="23" max="23" width="2.7109375" customWidth="1"/>
    <col min="24" max="24" width="35.42578125" customWidth="1"/>
    <col min="25" max="25" width="2.7109375" customWidth="1"/>
    <col min="26" max="26" width="29" customWidth="1"/>
    <col min="27" max="27" width="2.7109375" customWidth="1"/>
    <col min="28" max="28" width="27.5703125" customWidth="1"/>
    <col min="29" max="29" width="2.7109375" customWidth="1"/>
    <col min="30" max="30" width="25.85546875" customWidth="1"/>
    <col min="31" max="31" width="2.5703125" customWidth="1"/>
    <col min="32" max="32" width="22.85546875" customWidth="1"/>
    <col min="33" max="33" width="9.7109375" customWidth="1"/>
    <col min="34" max="35" width="2.7109375" customWidth="1"/>
    <col min="36" max="36" width="30.7109375" customWidth="1"/>
    <col min="37" max="37" width="2.7109375" customWidth="1"/>
    <col min="38" max="38" width="28.7109375" customWidth="1"/>
    <col min="39" max="39" width="2.7109375" customWidth="1"/>
  </cols>
  <sheetData>
    <row r="1" spans="1:34" ht="30" x14ac:dyDescent="0.4">
      <c r="B1" s="8" t="s">
        <v>906</v>
      </c>
      <c r="C1" s="119" t="s">
        <v>986</v>
      </c>
      <c r="H1" t="s">
        <v>559</v>
      </c>
      <c r="J1" t="s">
        <v>559</v>
      </c>
      <c r="L1" t="s">
        <v>559</v>
      </c>
      <c r="N1" t="s">
        <v>559</v>
      </c>
      <c r="P1" t="s">
        <v>559</v>
      </c>
      <c r="R1" t="s">
        <v>908</v>
      </c>
      <c r="T1" t="s">
        <v>559</v>
      </c>
      <c r="U1" t="s">
        <v>561</v>
      </c>
      <c r="V1" t="s">
        <v>559</v>
      </c>
      <c r="X1" t="s">
        <v>559</v>
      </c>
      <c r="Z1" t="s">
        <v>559</v>
      </c>
      <c r="AB1" t="s">
        <v>559</v>
      </c>
      <c r="AD1" s="11" t="s">
        <v>4584</v>
      </c>
      <c r="AH1" t="s">
        <v>561</v>
      </c>
    </row>
    <row r="2" spans="1:34" x14ac:dyDescent="0.2">
      <c r="B2" t="s">
        <v>562</v>
      </c>
      <c r="D2" t="s">
        <v>563</v>
      </c>
      <c r="F2" t="s">
        <v>564</v>
      </c>
      <c r="H2" t="s">
        <v>565</v>
      </c>
      <c r="J2" t="s">
        <v>566</v>
      </c>
      <c r="L2" t="s">
        <v>567</v>
      </c>
      <c r="N2" t="s">
        <v>568</v>
      </c>
      <c r="P2" t="s">
        <v>808</v>
      </c>
      <c r="R2" t="s">
        <v>809</v>
      </c>
      <c r="T2" t="s">
        <v>810</v>
      </c>
      <c r="V2" t="s">
        <v>811</v>
      </c>
      <c r="X2" t="s">
        <v>812</v>
      </c>
      <c r="Z2" t="s">
        <v>813</v>
      </c>
      <c r="AB2" t="s">
        <v>814</v>
      </c>
      <c r="AD2" t="s">
        <v>815</v>
      </c>
      <c r="AF2" t="s">
        <v>1535</v>
      </c>
      <c r="AG2" s="11" t="s">
        <v>2439</v>
      </c>
      <c r="AH2" t="s">
        <v>561</v>
      </c>
    </row>
    <row r="3" spans="1:34" x14ac:dyDescent="0.2">
      <c r="B3" t="s">
        <v>1979</v>
      </c>
      <c r="D3" t="s">
        <v>1412</v>
      </c>
      <c r="F3" t="s">
        <v>1413</v>
      </c>
      <c r="H3" t="s">
        <v>1414</v>
      </c>
      <c r="J3" t="s">
        <v>1415</v>
      </c>
      <c r="L3" t="s">
        <v>1680</v>
      </c>
      <c r="N3" t="s">
        <v>1681</v>
      </c>
      <c r="P3" t="s">
        <v>1682</v>
      </c>
      <c r="R3" t="s">
        <v>1683</v>
      </c>
      <c r="T3" t="s">
        <v>1684</v>
      </c>
      <c r="V3" t="s">
        <v>278</v>
      </c>
      <c r="X3" t="s">
        <v>279</v>
      </c>
      <c r="Z3" t="s">
        <v>280</v>
      </c>
      <c r="AB3" t="s">
        <v>281</v>
      </c>
      <c r="AD3" t="s">
        <v>282</v>
      </c>
      <c r="AF3" t="s">
        <v>4237</v>
      </c>
      <c r="AH3" t="s">
        <v>561</v>
      </c>
    </row>
    <row r="4" spans="1:34" x14ac:dyDescent="0.2">
      <c r="D4" t="s">
        <v>2339</v>
      </c>
      <c r="F4" t="s">
        <v>2339</v>
      </c>
      <c r="G4" t="s">
        <v>2338</v>
      </c>
      <c r="H4" t="s">
        <v>2339</v>
      </c>
      <c r="I4" t="s">
        <v>2338</v>
      </c>
      <c r="J4" t="s">
        <v>2339</v>
      </c>
      <c r="K4" t="s">
        <v>2338</v>
      </c>
      <c r="L4" t="s">
        <v>2339</v>
      </c>
      <c r="N4" t="s">
        <v>2339</v>
      </c>
      <c r="O4" t="s">
        <v>2338</v>
      </c>
      <c r="P4" t="s">
        <v>2339</v>
      </c>
      <c r="Q4" t="s">
        <v>2338</v>
      </c>
      <c r="R4" t="s">
        <v>2339</v>
      </c>
      <c r="S4" t="s">
        <v>817</v>
      </c>
      <c r="T4" t="s">
        <v>2339</v>
      </c>
      <c r="U4" t="s">
        <v>817</v>
      </c>
      <c r="V4" t="s">
        <v>2339</v>
      </c>
      <c r="W4" t="s">
        <v>817</v>
      </c>
      <c r="X4" t="s">
        <v>2339</v>
      </c>
      <c r="Y4" t="s">
        <v>817</v>
      </c>
      <c r="Z4" t="s">
        <v>2339</v>
      </c>
      <c r="AA4" t="s">
        <v>817</v>
      </c>
      <c r="AB4" t="s">
        <v>2339</v>
      </c>
      <c r="AC4" t="s">
        <v>817</v>
      </c>
      <c r="AD4" t="s">
        <v>2339</v>
      </c>
      <c r="AE4" t="s">
        <v>817</v>
      </c>
      <c r="AF4" t="s">
        <v>2339</v>
      </c>
      <c r="AH4" t="s">
        <v>561</v>
      </c>
    </row>
    <row r="5" spans="1:34" x14ac:dyDescent="0.2">
      <c r="A5" s="5" t="s">
        <v>909</v>
      </c>
      <c r="F5" s="4" t="s">
        <v>4972</v>
      </c>
      <c r="Q5" s="28" t="s">
        <v>4977</v>
      </c>
      <c r="R5" s="18"/>
      <c r="S5" s="18"/>
      <c r="AH5" t="s">
        <v>561</v>
      </c>
    </row>
    <row r="6" spans="1:34" x14ac:dyDescent="0.2">
      <c r="A6" s="5" t="s">
        <v>5642</v>
      </c>
      <c r="Q6" s="18" t="s">
        <v>1907</v>
      </c>
      <c r="R6" s="128" t="s">
        <v>4973</v>
      </c>
      <c r="S6" s="18"/>
      <c r="AH6" t="s">
        <v>561</v>
      </c>
    </row>
    <row r="7" spans="1:34" x14ac:dyDescent="0.2">
      <c r="A7" s="43" t="s">
        <v>570</v>
      </c>
      <c r="Q7" s="18" t="s">
        <v>1099</v>
      </c>
      <c r="R7" s="173" t="s">
        <v>4974</v>
      </c>
      <c r="S7" s="18"/>
      <c r="AH7" t="s">
        <v>561</v>
      </c>
    </row>
    <row r="8" spans="1:34" x14ac:dyDescent="0.2">
      <c r="A8" s="10" t="s">
        <v>3265</v>
      </c>
      <c r="Q8" s="18" t="s">
        <v>1099</v>
      </c>
      <c r="R8" s="83" t="s">
        <v>4975</v>
      </c>
      <c r="S8" s="18"/>
      <c r="AH8" t="s">
        <v>561</v>
      </c>
    </row>
    <row r="9" spans="1:34" x14ac:dyDescent="0.2">
      <c r="A9" s="202" t="s">
        <v>6576</v>
      </c>
      <c r="Q9" s="18" t="s">
        <v>1099</v>
      </c>
      <c r="R9" s="125" t="s">
        <v>4976</v>
      </c>
      <c r="S9" s="18"/>
      <c r="AH9" t="s">
        <v>561</v>
      </c>
    </row>
    <row r="10" spans="1:34" x14ac:dyDescent="0.2">
      <c r="A10" s="202"/>
      <c r="F10" s="48" t="s">
        <v>2205</v>
      </c>
      <c r="Q10" s="18"/>
      <c r="R10" s="18"/>
      <c r="S10" s="18"/>
      <c r="AH10" t="s">
        <v>561</v>
      </c>
    </row>
    <row r="11" spans="1:34" x14ac:dyDescent="0.2">
      <c r="A11" s="202"/>
      <c r="F11" s="4" t="s">
        <v>6330</v>
      </c>
      <c r="AH11" t="s">
        <v>561</v>
      </c>
    </row>
    <row r="12" spans="1:34" x14ac:dyDescent="0.2">
      <c r="A12" s="202"/>
      <c r="G12" s="2" t="s">
        <v>1907</v>
      </c>
      <c r="H12" s="202" t="s">
        <v>6331</v>
      </c>
      <c r="AH12" t="s">
        <v>561</v>
      </c>
    </row>
    <row r="13" spans="1:34" x14ac:dyDescent="0.2">
      <c r="A13" s="202"/>
      <c r="G13" s="1">
        <v>1</v>
      </c>
      <c r="H13" s="202" t="s">
        <v>6332</v>
      </c>
      <c r="AH13" t="s">
        <v>561</v>
      </c>
    </row>
    <row r="14" spans="1:34" x14ac:dyDescent="0.2">
      <c r="A14" t="s">
        <v>2082</v>
      </c>
      <c r="F14" s="48" t="s">
        <v>2205</v>
      </c>
      <c r="AH14" t="s">
        <v>561</v>
      </c>
    </row>
    <row r="15" spans="1:34" x14ac:dyDescent="0.2">
      <c r="A15" s="2" t="s">
        <v>371</v>
      </c>
      <c r="F15" s="13" t="s">
        <v>3997</v>
      </c>
      <c r="AC15" s="42" t="s">
        <v>3578</v>
      </c>
      <c r="AD15" s="6"/>
      <c r="AE15" s="6"/>
      <c r="AH15" t="s">
        <v>561</v>
      </c>
    </row>
    <row r="16" spans="1:34" x14ac:dyDescent="0.2">
      <c r="A16" s="1" t="s">
        <v>372</v>
      </c>
      <c r="AC16" s="18" t="s">
        <v>1907</v>
      </c>
      <c r="AD16" s="141" t="s">
        <v>859</v>
      </c>
      <c r="AE16" s="6"/>
      <c r="AH16" t="s">
        <v>561</v>
      </c>
    </row>
    <row r="17" spans="1:34" x14ac:dyDescent="0.2">
      <c r="A17" s="2" t="s">
        <v>107</v>
      </c>
      <c r="AC17" s="18" t="s">
        <v>1099</v>
      </c>
      <c r="AD17" s="141" t="s">
        <v>4241</v>
      </c>
      <c r="AE17" s="6"/>
      <c r="AH17" t="s">
        <v>561</v>
      </c>
    </row>
    <row r="18" spans="1:34" x14ac:dyDescent="0.2">
      <c r="A18" t="s">
        <v>2662</v>
      </c>
      <c r="F18" s="48" t="s">
        <v>2205</v>
      </c>
      <c r="AC18" s="6"/>
      <c r="AD18" s="6"/>
      <c r="AE18" s="6"/>
      <c r="AH18" t="s">
        <v>561</v>
      </c>
    </row>
    <row r="19" spans="1:34" x14ac:dyDescent="0.2">
      <c r="F19" s="13" t="s">
        <v>5606</v>
      </c>
      <c r="Y19" s="6"/>
      <c r="Z19" s="28" t="s">
        <v>2011</v>
      </c>
      <c r="AA19" s="6"/>
      <c r="AH19" t="s">
        <v>561</v>
      </c>
    </row>
    <row r="20" spans="1:34" x14ac:dyDescent="0.2">
      <c r="A20" s="40" t="s">
        <v>2507</v>
      </c>
      <c r="Y20" s="18" t="s">
        <v>1907</v>
      </c>
      <c r="Z20" s="135" t="s">
        <v>69</v>
      </c>
      <c r="AA20" s="6"/>
      <c r="AH20" t="s">
        <v>561</v>
      </c>
    </row>
    <row r="21" spans="1:34" x14ac:dyDescent="0.2">
      <c r="A21" s="40" t="s">
        <v>2508</v>
      </c>
      <c r="Y21" s="18" t="s">
        <v>1099</v>
      </c>
      <c r="Z21" s="135" t="s">
        <v>3676</v>
      </c>
      <c r="AA21" s="6"/>
      <c r="AH21" t="s">
        <v>561</v>
      </c>
    </row>
    <row r="22" spans="1:34" x14ac:dyDescent="0.2">
      <c r="A22" s="40" t="s">
        <v>2509</v>
      </c>
      <c r="Y22" s="18" t="s">
        <v>1099</v>
      </c>
      <c r="Z22" s="129" t="s">
        <v>3349</v>
      </c>
      <c r="AA22" s="6"/>
      <c r="AH22" t="s">
        <v>561</v>
      </c>
    </row>
    <row r="23" spans="1:34" x14ac:dyDescent="0.2">
      <c r="Y23" s="18" t="s">
        <v>1099</v>
      </c>
      <c r="AA23" s="6"/>
      <c r="AH23" t="s">
        <v>561</v>
      </c>
    </row>
    <row r="24" spans="1:34" x14ac:dyDescent="0.2">
      <c r="A24" s="43" t="s">
        <v>1796</v>
      </c>
      <c r="W24" s="2"/>
      <c r="X24" s="135"/>
      <c r="Y24" s="18" t="s">
        <v>1907</v>
      </c>
      <c r="Z24" t="s">
        <v>895</v>
      </c>
      <c r="AA24" s="6"/>
      <c r="AH24" t="s">
        <v>561</v>
      </c>
    </row>
    <row r="25" spans="1:34" x14ac:dyDescent="0.2">
      <c r="A25" t="s">
        <v>1798</v>
      </c>
      <c r="X25" s="135"/>
      <c r="Y25" s="18" t="s">
        <v>1099</v>
      </c>
      <c r="Z25" s="135" t="s">
        <v>3677</v>
      </c>
      <c r="AA25" s="6"/>
      <c r="AH25" t="s">
        <v>561</v>
      </c>
    </row>
    <row r="26" spans="1:34" x14ac:dyDescent="0.2">
      <c r="A26" t="s">
        <v>1938</v>
      </c>
      <c r="X26" s="135"/>
      <c r="Y26" s="18" t="s">
        <v>1099</v>
      </c>
      <c r="Z26" s="135" t="s">
        <v>3678</v>
      </c>
      <c r="AA26" s="2" t="s">
        <v>1907</v>
      </c>
      <c r="AB26" s="135" t="s">
        <v>3587</v>
      </c>
      <c r="AC26" s="42" t="s">
        <v>3578</v>
      </c>
      <c r="AD26" s="6"/>
      <c r="AE26" s="6"/>
      <c r="AH26" t="s">
        <v>561</v>
      </c>
    </row>
    <row r="27" spans="1:34" x14ac:dyDescent="0.2">
      <c r="A27" t="s">
        <v>1296</v>
      </c>
      <c r="X27" s="135"/>
      <c r="Y27" s="18" t="s">
        <v>1099</v>
      </c>
      <c r="AA27" s="1">
        <v>1</v>
      </c>
      <c r="AB27" s="135" t="s">
        <v>3588</v>
      </c>
      <c r="AC27" s="18" t="s">
        <v>1907</v>
      </c>
      <c r="AD27" s="129" t="s">
        <v>3538</v>
      </c>
      <c r="AE27" s="6"/>
      <c r="AH27" t="s">
        <v>561</v>
      </c>
    </row>
    <row r="28" spans="1:34" x14ac:dyDescent="0.2">
      <c r="A28" t="s">
        <v>1298</v>
      </c>
      <c r="Y28" s="18" t="s">
        <v>1907</v>
      </c>
      <c r="Z28" t="s">
        <v>2550</v>
      </c>
      <c r="AA28" t="s">
        <v>1099</v>
      </c>
      <c r="AC28" s="18" t="s">
        <v>1099</v>
      </c>
      <c r="AD28" s="135" t="s">
        <v>3562</v>
      </c>
      <c r="AE28" s="6"/>
      <c r="AH28" t="s">
        <v>561</v>
      </c>
    </row>
    <row r="29" spans="1:34" x14ac:dyDescent="0.2">
      <c r="A29" s="2" t="s">
        <v>1391</v>
      </c>
      <c r="Y29" s="18" t="s">
        <v>1099</v>
      </c>
      <c r="Z29" t="s">
        <v>102</v>
      </c>
      <c r="AA29" s="2" t="s">
        <v>1907</v>
      </c>
      <c r="AB29" s="11" t="s">
        <v>5266</v>
      </c>
      <c r="AC29" s="18" t="s">
        <v>1099</v>
      </c>
      <c r="AD29" s="129" t="s">
        <v>3539</v>
      </c>
      <c r="AE29" s="6"/>
      <c r="AH29" t="s">
        <v>561</v>
      </c>
    </row>
    <row r="30" spans="1:34" x14ac:dyDescent="0.2">
      <c r="A30" t="s">
        <v>59</v>
      </c>
      <c r="Y30" s="18" t="s">
        <v>1099</v>
      </c>
      <c r="Z30" s="135" t="s">
        <v>3613</v>
      </c>
      <c r="AA30" s="1">
        <v>1</v>
      </c>
      <c r="AB30" s="135" t="s">
        <v>3581</v>
      </c>
      <c r="AC30" s="18" t="s">
        <v>1099</v>
      </c>
      <c r="AD30" s="6"/>
      <c r="AE30" s="6"/>
      <c r="AH30" t="s">
        <v>561</v>
      </c>
    </row>
    <row r="31" spans="1:34" x14ac:dyDescent="0.2">
      <c r="Y31" s="18" t="s">
        <v>1099</v>
      </c>
      <c r="Z31" s="6"/>
      <c r="AA31" t="s">
        <v>1099</v>
      </c>
      <c r="AB31" s="136" t="s">
        <v>3582</v>
      </c>
      <c r="AC31" s="2" t="s">
        <v>1907</v>
      </c>
      <c r="AD31" s="135" t="s">
        <v>1195</v>
      </c>
      <c r="AH31" t="s">
        <v>561</v>
      </c>
    </row>
    <row r="32" spans="1:34" x14ac:dyDescent="0.2">
      <c r="A32" s="43" t="s">
        <v>765</v>
      </c>
      <c r="Y32" s="2" t="s">
        <v>1907</v>
      </c>
      <c r="Z32" s="11" t="s">
        <v>4222</v>
      </c>
      <c r="AA32" t="s">
        <v>1099</v>
      </c>
      <c r="AB32" s="189" t="s">
        <v>4067</v>
      </c>
      <c r="AC32" s="1">
        <v>1</v>
      </c>
      <c r="AD32" s="135" t="s">
        <v>3572</v>
      </c>
      <c r="AH32" t="s">
        <v>561</v>
      </c>
    </row>
    <row r="33" spans="1:34" x14ac:dyDescent="0.2">
      <c r="A33" s="43" t="s">
        <v>3630</v>
      </c>
      <c r="Y33" s="1">
        <v>1</v>
      </c>
      <c r="Z33" s="135" t="s">
        <v>3684</v>
      </c>
      <c r="AA33" s="1">
        <v>1</v>
      </c>
      <c r="AB33" s="135" t="s">
        <v>3583</v>
      </c>
      <c r="AC33" t="s">
        <v>1099</v>
      </c>
      <c r="AD33" s="126"/>
      <c r="AH33" t="s">
        <v>561</v>
      </c>
    </row>
    <row r="34" spans="1:34" x14ac:dyDescent="0.2">
      <c r="Y34" t="s">
        <v>1099</v>
      </c>
      <c r="Z34" s="136" t="s">
        <v>3584</v>
      </c>
      <c r="AA34" s="18" t="s">
        <v>1099</v>
      </c>
      <c r="AB34" s="42" t="s">
        <v>3590</v>
      </c>
      <c r="AC34" s="2" t="s">
        <v>1907</v>
      </c>
      <c r="AD34" s="135" t="s">
        <v>3579</v>
      </c>
      <c r="AH34" t="s">
        <v>561</v>
      </c>
    </row>
    <row r="35" spans="1:34" x14ac:dyDescent="0.2">
      <c r="A35" s="43" t="s">
        <v>1258</v>
      </c>
      <c r="Y35" s="1">
        <v>1</v>
      </c>
      <c r="Z35" s="202" t="s">
        <v>6509</v>
      </c>
      <c r="AA35" s="18" t="s">
        <v>1907</v>
      </c>
      <c r="AB35" s="38" t="s">
        <v>290</v>
      </c>
      <c r="AC35" s="1">
        <v>1</v>
      </c>
      <c r="AD35" s="135" t="s">
        <v>3580</v>
      </c>
      <c r="AH35" t="s">
        <v>561</v>
      </c>
    </row>
    <row r="36" spans="1:34" x14ac:dyDescent="0.2">
      <c r="A36" s="11" t="s">
        <v>4972</v>
      </c>
      <c r="Y36" t="s">
        <v>1099</v>
      </c>
      <c r="Z36" s="135" t="s">
        <v>3585</v>
      </c>
      <c r="AA36" s="18" t="s">
        <v>1099</v>
      </c>
      <c r="AB36" s="117" t="s">
        <v>2376</v>
      </c>
      <c r="AC36" t="s">
        <v>1099</v>
      </c>
      <c r="AD36" s="135"/>
      <c r="AH36" t="s">
        <v>561</v>
      </c>
    </row>
    <row r="37" spans="1:34" x14ac:dyDescent="0.2">
      <c r="A37" s="11" t="s">
        <v>6330</v>
      </c>
      <c r="Y37" t="s">
        <v>1099</v>
      </c>
      <c r="Z37" s="187" t="s">
        <v>5605</v>
      </c>
      <c r="AA37" s="18" t="s">
        <v>1099</v>
      </c>
      <c r="AB37" s="117" t="s">
        <v>3589</v>
      </c>
      <c r="AC37" s="2" t="s">
        <v>1907</v>
      </c>
      <c r="AD37" s="126" t="s">
        <v>3107</v>
      </c>
      <c r="AH37" t="s">
        <v>561</v>
      </c>
    </row>
    <row r="38" spans="1:34" x14ac:dyDescent="0.2">
      <c r="Y38" s="28" t="s">
        <v>2011</v>
      </c>
      <c r="Z38" s="76"/>
      <c r="AA38" s="18" t="s">
        <v>1099</v>
      </c>
      <c r="AB38" s="18"/>
      <c r="AC38" s="1">
        <v>1</v>
      </c>
      <c r="AD38" s="126" t="s">
        <v>4221</v>
      </c>
      <c r="AH38" t="s">
        <v>561</v>
      </c>
    </row>
    <row r="39" spans="1:34" x14ac:dyDescent="0.2">
      <c r="Y39" s="18" t="s">
        <v>1907</v>
      </c>
      <c r="Z39" s="135" t="s">
        <v>3687</v>
      </c>
      <c r="AA39" s="11" t="s">
        <v>1099</v>
      </c>
      <c r="AB39" s="187" t="s">
        <v>5607</v>
      </c>
      <c r="AC39" t="s">
        <v>1099</v>
      </c>
      <c r="AD39" s="144" t="s">
        <v>4220</v>
      </c>
      <c r="AH39" t="s">
        <v>561</v>
      </c>
    </row>
    <row r="40" spans="1:34" x14ac:dyDescent="0.2">
      <c r="Y40" s="18" t="s">
        <v>1099</v>
      </c>
      <c r="Z40" s="135" t="s">
        <v>3688</v>
      </c>
      <c r="AA40" s="6"/>
      <c r="AB40" s="187"/>
      <c r="AD40" s="144"/>
      <c r="AH40" t="s">
        <v>561</v>
      </c>
    </row>
    <row r="41" spans="1:34" x14ac:dyDescent="0.2">
      <c r="Y41" s="18" t="s">
        <v>1099</v>
      </c>
      <c r="Z41" s="135" t="s">
        <v>3689</v>
      </c>
      <c r="AA41" s="6"/>
      <c r="AB41" s="187"/>
      <c r="AD41" s="144"/>
      <c r="AH41" t="s">
        <v>561</v>
      </c>
    </row>
    <row r="42" spans="1:34" x14ac:dyDescent="0.2">
      <c r="Y42" s="18" t="s">
        <v>1099</v>
      </c>
      <c r="Z42" s="187" t="s">
        <v>5585</v>
      </c>
      <c r="AA42" s="6"/>
      <c r="AB42" s="187"/>
      <c r="AD42" s="144"/>
      <c r="AH42" t="s">
        <v>561</v>
      </c>
    </row>
    <row r="43" spans="1:34" x14ac:dyDescent="0.2">
      <c r="F43" s="48" t="s">
        <v>2205</v>
      </c>
      <c r="Y43" s="6"/>
      <c r="Z43" s="6"/>
      <c r="AA43" s="6"/>
      <c r="AH43" t="s">
        <v>561</v>
      </c>
    </row>
    <row r="44" spans="1:34" x14ac:dyDescent="0.2">
      <c r="F44" s="43" t="s">
        <v>174</v>
      </c>
      <c r="AC44" s="2" t="s">
        <v>1907</v>
      </c>
      <c r="AD44" s="64" t="s">
        <v>175</v>
      </c>
      <c r="AH44" t="s">
        <v>561</v>
      </c>
    </row>
    <row r="45" spans="1:34" x14ac:dyDescent="0.2">
      <c r="A45" s="58" t="s">
        <v>5606</v>
      </c>
      <c r="AC45" s="1">
        <v>1</v>
      </c>
      <c r="AD45" s="64" t="s">
        <v>176</v>
      </c>
      <c r="AH45" t="s">
        <v>561</v>
      </c>
    </row>
    <row r="46" spans="1:34" x14ac:dyDescent="0.2">
      <c r="A46" t="s">
        <v>174</v>
      </c>
      <c r="AC46" t="s">
        <v>1099</v>
      </c>
      <c r="AD46" s="64" t="s">
        <v>4746</v>
      </c>
      <c r="AH46" t="s">
        <v>561</v>
      </c>
    </row>
    <row r="47" spans="1:34" x14ac:dyDescent="0.2">
      <c r="F47" s="48" t="s">
        <v>2205</v>
      </c>
      <c r="AD47" s="64"/>
      <c r="AH47" t="s">
        <v>561</v>
      </c>
    </row>
    <row r="48" spans="1:34" x14ac:dyDescent="0.2">
      <c r="F48" s="13" t="s">
        <v>5486</v>
      </c>
      <c r="AC48" s="2" t="s">
        <v>1907</v>
      </c>
      <c r="AD48" s="129" t="s">
        <v>4238</v>
      </c>
      <c r="AE48" s="2" t="s">
        <v>1907</v>
      </c>
      <c r="AF48" s="129" t="s">
        <v>3540</v>
      </c>
      <c r="AH48" t="s">
        <v>561</v>
      </c>
    </row>
    <row r="49" spans="1:34" x14ac:dyDescent="0.2">
      <c r="A49" s="58" t="s">
        <v>5486</v>
      </c>
      <c r="F49" s="58"/>
      <c r="AC49" s="1">
        <v>1</v>
      </c>
      <c r="AD49" s="135" t="s">
        <v>3562</v>
      </c>
      <c r="AE49" s="1">
        <v>1</v>
      </c>
      <c r="AF49" s="129" t="s">
        <v>3541</v>
      </c>
      <c r="AH49" t="s">
        <v>561</v>
      </c>
    </row>
    <row r="50" spans="1:34" x14ac:dyDescent="0.2">
      <c r="A50" s="58" t="s">
        <v>6445</v>
      </c>
      <c r="F50" s="58"/>
      <c r="AC50" t="s">
        <v>1099</v>
      </c>
      <c r="AD50" s="129" t="s">
        <v>3539</v>
      </c>
      <c r="AE50" t="s">
        <v>1099</v>
      </c>
      <c r="AF50" s="64"/>
      <c r="AH50" t="s">
        <v>561</v>
      </c>
    </row>
    <row r="51" spans="1:34" x14ac:dyDescent="0.2">
      <c r="F51" s="58"/>
      <c r="AC51" t="s">
        <v>1099</v>
      </c>
      <c r="AD51" s="141" t="s">
        <v>4241</v>
      </c>
      <c r="AE51" s="2" t="s">
        <v>1907</v>
      </c>
      <c r="AF51" s="129" t="s">
        <v>3542</v>
      </c>
      <c r="AH51" t="s">
        <v>561</v>
      </c>
    </row>
    <row r="52" spans="1:34" x14ac:dyDescent="0.2">
      <c r="A52" s="48" t="s">
        <v>2229</v>
      </c>
      <c r="F52" s="58"/>
      <c r="AE52" s="1">
        <v>1</v>
      </c>
      <c r="AF52" s="129" t="s">
        <v>3543</v>
      </c>
      <c r="AH52" t="s">
        <v>561</v>
      </c>
    </row>
    <row r="53" spans="1:34" x14ac:dyDescent="0.2">
      <c r="F53" s="48" t="s">
        <v>2205</v>
      </c>
      <c r="AC53" s="1"/>
      <c r="AD53" s="129"/>
      <c r="AH53" t="s">
        <v>561</v>
      </c>
    </row>
    <row r="54" spans="1:34" x14ac:dyDescent="0.2">
      <c r="F54" s="13" t="s">
        <v>6445</v>
      </c>
      <c r="AA54" s="2" t="s">
        <v>1907</v>
      </c>
      <c r="AB54" s="205" t="s">
        <v>6448</v>
      </c>
      <c r="AC54" s="2" t="s">
        <v>1907</v>
      </c>
      <c r="AD54" s="205" t="s">
        <v>3542</v>
      </c>
      <c r="AH54" t="s">
        <v>561</v>
      </c>
    </row>
    <row r="55" spans="1:34" x14ac:dyDescent="0.2">
      <c r="A55" s="58" t="s">
        <v>3244</v>
      </c>
      <c r="F55" s="48"/>
      <c r="AA55" t="s">
        <v>1099</v>
      </c>
      <c r="AB55" s="202" t="s">
        <v>6446</v>
      </c>
      <c r="AC55" s="1"/>
      <c r="AD55" s="129"/>
      <c r="AH55" t="s">
        <v>561</v>
      </c>
    </row>
    <row r="56" spans="1:34" x14ac:dyDescent="0.2">
      <c r="A56" t="s">
        <v>2529</v>
      </c>
      <c r="F56" s="48"/>
      <c r="AA56" t="s">
        <v>1099</v>
      </c>
      <c r="AB56" s="202" t="s">
        <v>6447</v>
      </c>
      <c r="AC56" s="1"/>
      <c r="AD56" s="129"/>
      <c r="AH56" t="s">
        <v>561</v>
      </c>
    </row>
    <row r="57" spans="1:34" x14ac:dyDescent="0.2">
      <c r="F57" s="48" t="s">
        <v>2205</v>
      </c>
      <c r="AC57" s="1"/>
      <c r="AD57" s="129"/>
      <c r="AH57" t="s">
        <v>561</v>
      </c>
    </row>
    <row r="58" spans="1:34" x14ac:dyDescent="0.2">
      <c r="F58" s="4" t="s">
        <v>4117</v>
      </c>
      <c r="W58" s="2" t="s">
        <v>1907</v>
      </c>
      <c r="X58" s="143" t="s">
        <v>1452</v>
      </c>
      <c r="Y58" s="2" t="s">
        <v>1907</v>
      </c>
      <c r="Z58" s="149" t="s">
        <v>4505</v>
      </c>
      <c r="AC58" s="18" t="s">
        <v>1099</v>
      </c>
      <c r="AD58" s="142" t="s">
        <v>4383</v>
      </c>
      <c r="AE58" s="6"/>
      <c r="AH58" t="s">
        <v>561</v>
      </c>
    </row>
    <row r="59" spans="1:34" x14ac:dyDescent="0.2">
      <c r="A59" s="58" t="s">
        <v>5487</v>
      </c>
      <c r="F59" s="58"/>
      <c r="W59" t="s">
        <v>1099</v>
      </c>
      <c r="X59" s="137" t="s">
        <v>4119</v>
      </c>
      <c r="Y59" s="1">
        <v>1</v>
      </c>
      <c r="Z59" s="149" t="s">
        <v>4506</v>
      </c>
      <c r="AC59" s="18" t="s">
        <v>1907</v>
      </c>
      <c r="AD59" s="187" t="s">
        <v>5858</v>
      </c>
      <c r="AE59" s="6"/>
      <c r="AF59" s="187"/>
      <c r="AH59" t="s">
        <v>561</v>
      </c>
    </row>
    <row r="60" spans="1:34" x14ac:dyDescent="0.2">
      <c r="A60" s="48" t="s">
        <v>1516</v>
      </c>
      <c r="F60" s="58"/>
      <c r="W60" t="s">
        <v>1099</v>
      </c>
      <c r="X60" s="146" t="s">
        <v>4061</v>
      </c>
      <c r="Y60" t="s">
        <v>1099</v>
      </c>
      <c r="Z60" s="149" t="s">
        <v>4507</v>
      </c>
      <c r="AC60" s="18" t="s">
        <v>1099</v>
      </c>
      <c r="AD60" s="187" t="s">
        <v>6011</v>
      </c>
      <c r="AE60" s="6"/>
      <c r="AF60" s="187"/>
      <c r="AH60" t="s">
        <v>561</v>
      </c>
    </row>
    <row r="61" spans="1:34" x14ac:dyDescent="0.2">
      <c r="F61" s="48" t="s">
        <v>2205</v>
      </c>
      <c r="AC61" s="6"/>
      <c r="AD61" s="6"/>
      <c r="AE61" s="6"/>
      <c r="AH61" t="s">
        <v>561</v>
      </c>
    </row>
    <row r="62" spans="1:34" x14ac:dyDescent="0.2">
      <c r="F62" s="5" t="s">
        <v>4118</v>
      </c>
      <c r="W62" s="2" t="s">
        <v>1907</v>
      </c>
      <c r="X62" s="141" t="s">
        <v>462</v>
      </c>
      <c r="AH62" t="s">
        <v>561</v>
      </c>
    </row>
    <row r="63" spans="1:34" x14ac:dyDescent="0.2">
      <c r="A63" s="58" t="s">
        <v>4382</v>
      </c>
      <c r="F63" s="48"/>
      <c r="W63" s="1">
        <v>1</v>
      </c>
      <c r="X63" s="141" t="s">
        <v>4125</v>
      </c>
      <c r="AH63" t="s">
        <v>561</v>
      </c>
    </row>
    <row r="64" spans="1:34" x14ac:dyDescent="0.2">
      <c r="A64" s="10" t="s">
        <v>3988</v>
      </c>
      <c r="F64" s="48"/>
      <c r="W64" t="s">
        <v>1099</v>
      </c>
      <c r="X64" s="137" t="s">
        <v>4120</v>
      </c>
      <c r="AH64" t="s">
        <v>561</v>
      </c>
    </row>
    <row r="65" spans="1:34" x14ac:dyDescent="0.2">
      <c r="F65" s="48" t="s">
        <v>2205</v>
      </c>
      <c r="AH65" t="s">
        <v>561</v>
      </c>
    </row>
    <row r="66" spans="1:34" x14ac:dyDescent="0.2">
      <c r="F66" s="13" t="s">
        <v>4075</v>
      </c>
      <c r="T66" s="157" t="s">
        <v>4880</v>
      </c>
      <c r="AA66" s="190" t="s">
        <v>5769</v>
      </c>
      <c r="AB66" s="135"/>
      <c r="AH66" t="s">
        <v>561</v>
      </c>
    </row>
    <row r="67" spans="1:34" x14ac:dyDescent="0.2">
      <c r="A67" s="23" t="s">
        <v>5038</v>
      </c>
      <c r="F67" s="48"/>
      <c r="AA67" s="1"/>
      <c r="AB67" s="135"/>
      <c r="AH67" t="s">
        <v>561</v>
      </c>
    </row>
    <row r="68" spans="1:34" x14ac:dyDescent="0.2">
      <c r="A68" t="s">
        <v>1936</v>
      </c>
      <c r="F68" s="48"/>
      <c r="AC68" s="2" t="s">
        <v>1907</v>
      </c>
      <c r="AD68" s="38" t="s">
        <v>2936</v>
      </c>
      <c r="AH68" t="s">
        <v>561</v>
      </c>
    </row>
    <row r="69" spans="1:34" x14ac:dyDescent="0.2">
      <c r="A69" s="58" t="s">
        <v>4184</v>
      </c>
      <c r="U69" s="2" t="s">
        <v>1907</v>
      </c>
      <c r="V69" s="117" t="s">
        <v>1388</v>
      </c>
      <c r="W69" s="135" t="s">
        <v>3888</v>
      </c>
      <c r="AC69" s="1">
        <v>1</v>
      </c>
      <c r="AD69" s="64" t="s">
        <v>2272</v>
      </c>
      <c r="AH69" t="s">
        <v>561</v>
      </c>
    </row>
    <row r="70" spans="1:34" x14ac:dyDescent="0.2">
      <c r="A70" s="48" t="s">
        <v>637</v>
      </c>
      <c r="U70" s="1">
        <v>1</v>
      </c>
      <c r="V70" s="117" t="s">
        <v>1389</v>
      </c>
      <c r="AA70" s="2" t="s">
        <v>1907</v>
      </c>
      <c r="AB70" s="173" t="s">
        <v>5182</v>
      </c>
      <c r="AC70" t="s">
        <v>1099</v>
      </c>
      <c r="AD70" s="64" t="s">
        <v>4532</v>
      </c>
      <c r="AH70" t="s">
        <v>561</v>
      </c>
    </row>
    <row r="71" spans="1:34" x14ac:dyDescent="0.2">
      <c r="A71" s="48" t="s">
        <v>935</v>
      </c>
      <c r="U71" t="s">
        <v>1099</v>
      </c>
      <c r="V71" s="117" t="s">
        <v>1390</v>
      </c>
      <c r="W71" s="2" t="s">
        <v>1907</v>
      </c>
      <c r="X71" s="202" t="s">
        <v>6506</v>
      </c>
      <c r="AA71" s="1">
        <v>1</v>
      </c>
      <c r="AB71" s="173" t="s">
        <v>4979</v>
      </c>
      <c r="AC71" t="s">
        <v>1099</v>
      </c>
      <c r="AD71" s="64"/>
      <c r="AH71" t="s">
        <v>561</v>
      </c>
    </row>
    <row r="72" spans="1:34" x14ac:dyDescent="0.2">
      <c r="A72" s="58" t="s">
        <v>6333</v>
      </c>
      <c r="W72" s="1">
        <v>1</v>
      </c>
      <c r="X72" s="202" t="s">
        <v>6507</v>
      </c>
      <c r="AA72" t="s">
        <v>1099</v>
      </c>
      <c r="AB72" s="173" t="s">
        <v>5183</v>
      </c>
      <c r="AC72" s="2" t="s">
        <v>1907</v>
      </c>
      <c r="AD72" s="38" t="s">
        <v>2937</v>
      </c>
      <c r="AH72" t="s">
        <v>561</v>
      </c>
    </row>
    <row r="73" spans="1:34" x14ac:dyDescent="0.2">
      <c r="V73" s="125"/>
      <c r="W73" t="s">
        <v>1099</v>
      </c>
      <c r="X73" s="202" t="s">
        <v>6508</v>
      </c>
      <c r="AC73" s="1">
        <v>1</v>
      </c>
      <c r="AD73" s="64" t="s">
        <v>2272</v>
      </c>
      <c r="AH73" t="s">
        <v>561</v>
      </c>
    </row>
    <row r="74" spans="1:34" x14ac:dyDescent="0.2">
      <c r="A74" t="s">
        <v>1541</v>
      </c>
      <c r="AC74" t="s">
        <v>1099</v>
      </c>
      <c r="AD74" s="64" t="s">
        <v>4532</v>
      </c>
      <c r="AH74" t="s">
        <v>561</v>
      </c>
    </row>
    <row r="75" spans="1:34" x14ac:dyDescent="0.2">
      <c r="A75" s="22" t="s">
        <v>5614</v>
      </c>
      <c r="T75" s="125" t="s">
        <v>3143</v>
      </c>
      <c r="AA75" s="2" t="s">
        <v>1907</v>
      </c>
      <c r="AB75" s="205" t="s">
        <v>1916</v>
      </c>
      <c r="AD75" s="64"/>
      <c r="AH75" t="s">
        <v>561</v>
      </c>
    </row>
    <row r="76" spans="1:34" x14ac:dyDescent="0.2">
      <c r="A76" s="38" t="s">
        <v>2588</v>
      </c>
      <c r="T76" s="125"/>
      <c r="U76" s="28" t="s">
        <v>3928</v>
      </c>
      <c r="V76" s="6"/>
      <c r="W76" s="6"/>
      <c r="AA76" t="s">
        <v>1099</v>
      </c>
      <c r="AB76" s="202" t="s">
        <v>6375</v>
      </c>
      <c r="AC76" s="2" t="s">
        <v>1907</v>
      </c>
      <c r="AD76" s="129" t="s">
        <v>3419</v>
      </c>
      <c r="AH76" t="s">
        <v>561</v>
      </c>
    </row>
    <row r="77" spans="1:34" x14ac:dyDescent="0.2">
      <c r="A77" s="2" t="s">
        <v>1791</v>
      </c>
      <c r="T77" s="125"/>
      <c r="U77" s="18" t="s">
        <v>1907</v>
      </c>
      <c r="V77" s="135" t="s">
        <v>3925</v>
      </c>
      <c r="W77" s="6"/>
      <c r="AC77" s="1">
        <v>1</v>
      </c>
      <c r="AD77" s="129" t="s">
        <v>1428</v>
      </c>
      <c r="AH77" t="s">
        <v>561</v>
      </c>
    </row>
    <row r="78" spans="1:34" x14ac:dyDescent="0.2">
      <c r="A78" s="11" t="s">
        <v>6524</v>
      </c>
      <c r="T78" s="125"/>
      <c r="U78" s="18" t="s">
        <v>1099</v>
      </c>
      <c r="V78" s="135" t="s">
        <v>3926</v>
      </c>
      <c r="W78" s="6"/>
      <c r="AC78" t="s">
        <v>1099</v>
      </c>
      <c r="AD78" s="153" t="s">
        <v>4526</v>
      </c>
      <c r="AH78" t="s">
        <v>561</v>
      </c>
    </row>
    <row r="79" spans="1:34" x14ac:dyDescent="0.2">
      <c r="A79" s="11" t="s">
        <v>5214</v>
      </c>
      <c r="T79" s="125"/>
      <c r="U79" s="18" t="s">
        <v>1099</v>
      </c>
      <c r="V79" s="135" t="s">
        <v>3927</v>
      </c>
      <c r="W79" s="6"/>
      <c r="AD79" s="153"/>
      <c r="AH79" t="s">
        <v>561</v>
      </c>
    </row>
    <row r="80" spans="1:34" x14ac:dyDescent="0.2">
      <c r="A80" s="58" t="s">
        <v>5723</v>
      </c>
      <c r="T80" s="125"/>
      <c r="U80" s="18"/>
      <c r="V80" s="6"/>
      <c r="W80" s="6"/>
      <c r="AC80" s="6"/>
      <c r="AD80" s="28" t="s">
        <v>4578</v>
      </c>
      <c r="AE80" s="6"/>
      <c r="AH80" t="s">
        <v>561</v>
      </c>
    </row>
    <row r="81" spans="1:36" x14ac:dyDescent="0.2">
      <c r="A81" s="58" t="s">
        <v>5623</v>
      </c>
      <c r="T81" s="125"/>
      <c r="V81" s="135"/>
      <c r="W81" s="135"/>
      <c r="AC81" s="18" t="s">
        <v>1907</v>
      </c>
      <c r="AD81" t="s">
        <v>4579</v>
      </c>
      <c r="AE81" s="6"/>
      <c r="AH81" t="s">
        <v>561</v>
      </c>
    </row>
    <row r="82" spans="1:36" x14ac:dyDescent="0.2">
      <c r="A82" t="s">
        <v>2946</v>
      </c>
      <c r="T82" s="125"/>
      <c r="V82" s="135"/>
      <c r="W82" s="135"/>
      <c r="AC82" s="6" t="s">
        <v>1099</v>
      </c>
      <c r="AD82" s="36" t="s">
        <v>4580</v>
      </c>
      <c r="AE82" s="6"/>
      <c r="AH82" t="s">
        <v>561</v>
      </c>
    </row>
    <row r="83" spans="1:36" x14ac:dyDescent="0.2">
      <c r="A83" t="s">
        <v>4076</v>
      </c>
      <c r="T83" s="125"/>
      <c r="V83" s="135"/>
      <c r="W83" s="135"/>
      <c r="AC83" s="6" t="s">
        <v>1099</v>
      </c>
      <c r="AD83" s="157" t="s">
        <v>4581</v>
      </c>
      <c r="AE83" s="6"/>
      <c r="AH83" t="s">
        <v>561</v>
      </c>
    </row>
    <row r="84" spans="1:36" x14ac:dyDescent="0.2">
      <c r="A84" t="s">
        <v>1232</v>
      </c>
      <c r="T84" s="125"/>
      <c r="V84" s="135"/>
      <c r="W84" s="135"/>
      <c r="AC84" s="6" t="s">
        <v>1099</v>
      </c>
      <c r="AD84" s="157" t="s">
        <v>4582</v>
      </c>
      <c r="AE84" s="6"/>
      <c r="AH84" t="s">
        <v>561</v>
      </c>
    </row>
    <row r="85" spans="1:36" x14ac:dyDescent="0.2">
      <c r="A85" s="58" t="s">
        <v>5378</v>
      </c>
      <c r="T85" s="125"/>
      <c r="V85" s="135"/>
      <c r="W85" s="135"/>
      <c r="AC85" s="6" t="s">
        <v>1099</v>
      </c>
      <c r="AD85" s="157" t="s">
        <v>4583</v>
      </c>
      <c r="AE85" s="6"/>
      <c r="AH85" t="s">
        <v>561</v>
      </c>
    </row>
    <row r="86" spans="1:36" x14ac:dyDescent="0.2">
      <c r="A86" s="11" t="s">
        <v>4916</v>
      </c>
      <c r="T86" s="125"/>
      <c r="V86" s="135"/>
      <c r="W86" s="135"/>
      <c r="AC86" s="6"/>
      <c r="AD86" s="6"/>
      <c r="AE86" s="6"/>
      <c r="AH86" t="s">
        <v>561</v>
      </c>
    </row>
    <row r="87" spans="1:36" x14ac:dyDescent="0.2">
      <c r="A87" s="58" t="s">
        <v>5382</v>
      </c>
      <c r="T87" s="125"/>
      <c r="V87" s="135"/>
      <c r="W87" s="135"/>
      <c r="AA87" s="28" t="s">
        <v>5856</v>
      </c>
      <c r="AB87" s="6"/>
      <c r="AC87" s="6"/>
      <c r="AH87" t="s">
        <v>561</v>
      </c>
    </row>
    <row r="88" spans="1:36" x14ac:dyDescent="0.2">
      <c r="A88" s="58" t="s">
        <v>6164</v>
      </c>
      <c r="T88" s="125"/>
      <c r="V88" s="135"/>
      <c r="W88" s="135"/>
      <c r="AA88" s="18" t="s">
        <v>1907</v>
      </c>
      <c r="AB88" s="187" t="s">
        <v>5857</v>
      </c>
      <c r="AC88" s="2" t="s">
        <v>1907</v>
      </c>
      <c r="AD88" s="157" t="s">
        <v>3640</v>
      </c>
      <c r="AH88" t="s">
        <v>561</v>
      </c>
    </row>
    <row r="89" spans="1:36" x14ac:dyDescent="0.2">
      <c r="A89" s="11" t="s">
        <v>5261</v>
      </c>
      <c r="T89" s="125"/>
      <c r="V89" s="135"/>
      <c r="W89" s="135"/>
      <c r="AA89" s="18" t="s">
        <v>1099</v>
      </c>
      <c r="AB89" s="187" t="s">
        <v>5795</v>
      </c>
      <c r="AC89" s="6"/>
      <c r="AH89" t="s">
        <v>561</v>
      </c>
    </row>
    <row r="90" spans="1:36" x14ac:dyDescent="0.2">
      <c r="A90" s="2" t="s">
        <v>1254</v>
      </c>
      <c r="T90" s="125"/>
      <c r="V90" s="135"/>
      <c r="W90" s="135"/>
      <c r="AA90" s="18" t="s">
        <v>1099</v>
      </c>
      <c r="AB90" s="187" t="s">
        <v>5797</v>
      </c>
      <c r="AC90" s="6"/>
      <c r="AH90" t="s">
        <v>561</v>
      </c>
    </row>
    <row r="91" spans="1:36" x14ac:dyDescent="0.2">
      <c r="A91" s="58"/>
      <c r="T91" s="125"/>
      <c r="V91" s="135"/>
      <c r="W91" s="135"/>
      <c r="AA91" s="18" t="s">
        <v>1099</v>
      </c>
      <c r="AB91" s="187" t="s">
        <v>5796</v>
      </c>
      <c r="AC91" s="6"/>
      <c r="AH91" t="s">
        <v>561</v>
      </c>
    </row>
    <row r="92" spans="1:36" x14ac:dyDescent="0.2">
      <c r="A92" s="58"/>
      <c r="T92" s="125"/>
      <c r="V92" s="135"/>
      <c r="W92" s="135"/>
      <c r="AA92" s="18" t="s">
        <v>1099</v>
      </c>
      <c r="AB92" s="168" t="s">
        <v>4560</v>
      </c>
      <c r="AC92" s="6"/>
      <c r="AD92" s="28" t="s">
        <v>3342</v>
      </c>
      <c r="AE92" s="6"/>
      <c r="AH92" t="s">
        <v>561</v>
      </c>
    </row>
    <row r="93" spans="1:36" x14ac:dyDescent="0.2">
      <c r="A93" s="58"/>
      <c r="T93" s="125"/>
      <c r="V93" s="135"/>
      <c r="W93" s="135"/>
      <c r="AA93" s="18"/>
      <c r="AB93" s="6"/>
      <c r="AC93" s="18" t="s">
        <v>1907</v>
      </c>
      <c r="AD93" s="202" t="s">
        <v>1195</v>
      </c>
      <c r="AE93" s="6"/>
      <c r="AH93" t="s">
        <v>561</v>
      </c>
      <c r="AJ93" s="202"/>
    </row>
    <row r="94" spans="1:36" x14ac:dyDescent="0.2">
      <c r="A94" s="58"/>
      <c r="T94" s="125"/>
      <c r="V94" s="135"/>
      <c r="W94" s="135"/>
      <c r="AB94" s="168"/>
      <c r="AC94" s="18" t="s">
        <v>1099</v>
      </c>
      <c r="AD94" s="202" t="s">
        <v>6514</v>
      </c>
      <c r="AE94" s="6"/>
      <c r="AH94" t="s">
        <v>561</v>
      </c>
      <c r="AJ94" s="202"/>
    </row>
    <row r="95" spans="1:36" x14ac:dyDescent="0.2">
      <c r="A95" s="58"/>
      <c r="T95" s="125"/>
      <c r="V95" s="135"/>
      <c r="W95" s="135"/>
      <c r="AB95" s="168"/>
      <c r="AC95" s="18" t="s">
        <v>1099</v>
      </c>
      <c r="AD95" s="202" t="s">
        <v>6515</v>
      </c>
      <c r="AE95" s="6"/>
      <c r="AH95" t="s">
        <v>561</v>
      </c>
      <c r="AJ95" s="202"/>
    </row>
    <row r="96" spans="1:36" x14ac:dyDescent="0.2">
      <c r="A96" s="58"/>
      <c r="T96" s="125"/>
      <c r="V96" s="135"/>
      <c r="W96" s="135"/>
      <c r="AB96" s="168"/>
      <c r="AC96" s="18" t="s">
        <v>1099</v>
      </c>
      <c r="AD96" s="202" t="s">
        <v>6516</v>
      </c>
      <c r="AE96" s="6"/>
      <c r="AH96" t="s">
        <v>561</v>
      </c>
      <c r="AJ96" s="202"/>
    </row>
    <row r="97" spans="1:36" x14ac:dyDescent="0.2">
      <c r="A97" s="58"/>
      <c r="T97" s="125"/>
      <c r="V97" s="135"/>
      <c r="W97" s="135"/>
      <c r="AB97" s="168"/>
      <c r="AC97" s="6"/>
      <c r="AD97" s="6"/>
      <c r="AE97" s="6"/>
      <c r="AH97" t="s">
        <v>561</v>
      </c>
      <c r="AJ97" s="202"/>
    </row>
    <row r="98" spans="1:36" x14ac:dyDescent="0.2">
      <c r="F98" s="48" t="s">
        <v>2205</v>
      </c>
      <c r="T98" s="125"/>
      <c r="AH98" t="s">
        <v>561</v>
      </c>
    </row>
    <row r="99" spans="1:36" x14ac:dyDescent="0.2">
      <c r="F99" s="13" t="s">
        <v>4013</v>
      </c>
      <c r="T99" s="125"/>
      <c r="W99" s="42" t="s">
        <v>1522</v>
      </c>
      <c r="X99" s="6"/>
      <c r="Y99" s="6"/>
      <c r="AH99" t="s">
        <v>561</v>
      </c>
    </row>
    <row r="100" spans="1:36" x14ac:dyDescent="0.2">
      <c r="F100" s="48"/>
      <c r="T100" s="125"/>
      <c r="W100" s="18" t="s">
        <v>1907</v>
      </c>
      <c r="X100" s="64" t="s">
        <v>6559</v>
      </c>
      <c r="Y100" s="2" t="s">
        <v>1907</v>
      </c>
      <c r="Z100" s="202" t="s">
        <v>3662</v>
      </c>
      <c r="AH100" t="s">
        <v>561</v>
      </c>
    </row>
    <row r="101" spans="1:36" x14ac:dyDescent="0.2">
      <c r="T101" s="125"/>
      <c r="W101" s="18" t="s">
        <v>1099</v>
      </c>
      <c r="X101" s="72" t="s">
        <v>6560</v>
      </c>
      <c r="Y101" s="1">
        <v>1</v>
      </c>
      <c r="Z101" s="202" t="s">
        <v>5</v>
      </c>
      <c r="AH101" t="s">
        <v>561</v>
      </c>
    </row>
    <row r="102" spans="1:36" x14ac:dyDescent="0.2">
      <c r="A102" s="181" t="s">
        <v>6005</v>
      </c>
      <c r="T102" s="125" t="s">
        <v>3144</v>
      </c>
      <c r="W102" s="18" t="s">
        <v>1099</v>
      </c>
      <c r="X102" s="202" t="s">
        <v>6558</v>
      </c>
      <c r="Y102" t="s">
        <v>1099</v>
      </c>
      <c r="Z102" s="202" t="s">
        <v>6561</v>
      </c>
      <c r="AA102" s="2"/>
      <c r="AB102" s="141"/>
      <c r="AH102" t="s">
        <v>561</v>
      </c>
    </row>
    <row r="103" spans="1:36" x14ac:dyDescent="0.2">
      <c r="A103" s="48" t="s">
        <v>2841</v>
      </c>
      <c r="F103" s="43"/>
      <c r="W103" s="18" t="s">
        <v>1099</v>
      </c>
      <c r="X103" s="202" t="s">
        <v>6557</v>
      </c>
      <c r="Y103" s="6"/>
      <c r="AA103" s="1"/>
      <c r="AB103" s="141"/>
      <c r="AC103" s="2" t="s">
        <v>1907</v>
      </c>
      <c r="AD103" s="190" t="s">
        <v>859</v>
      </c>
      <c r="AH103" t="s">
        <v>561</v>
      </c>
    </row>
    <row r="104" spans="1:36" x14ac:dyDescent="0.2">
      <c r="A104" s="58" t="s">
        <v>5794</v>
      </c>
      <c r="F104" s="43"/>
      <c r="U104" s="42" t="s">
        <v>393</v>
      </c>
      <c r="V104" s="6"/>
      <c r="W104" s="18" t="s">
        <v>1099</v>
      </c>
      <c r="X104" s="168" t="s">
        <v>4560</v>
      </c>
      <c r="Y104" s="6"/>
      <c r="AC104" t="s">
        <v>1099</v>
      </c>
      <c r="AD104" s="187" t="s">
        <v>4155</v>
      </c>
      <c r="AH104" t="s">
        <v>561</v>
      </c>
    </row>
    <row r="105" spans="1:36" x14ac:dyDescent="0.2">
      <c r="A105" s="58" t="s">
        <v>6152</v>
      </c>
      <c r="F105" s="43"/>
      <c r="U105" s="18" t="s">
        <v>1907</v>
      </c>
      <c r="V105" s="82" t="s">
        <v>5059</v>
      </c>
      <c r="W105" s="18" t="s">
        <v>1099</v>
      </c>
      <c r="X105" s="11" t="s">
        <v>5773</v>
      </c>
      <c r="Y105" s="6"/>
      <c r="AC105" t="s">
        <v>1099</v>
      </c>
      <c r="AD105" s="187" t="s">
        <v>5630</v>
      </c>
      <c r="AH105" t="s">
        <v>561</v>
      </c>
    </row>
    <row r="106" spans="1:36" x14ac:dyDescent="0.2">
      <c r="A106" s="58" t="s">
        <v>5765</v>
      </c>
      <c r="F106" s="43"/>
      <c r="U106" s="18" t="s">
        <v>1099</v>
      </c>
      <c r="V106" s="82" t="s">
        <v>2389</v>
      </c>
      <c r="W106" s="18" t="s">
        <v>1099</v>
      </c>
      <c r="X106" s="83" t="s">
        <v>2334</v>
      </c>
      <c r="Y106" s="6"/>
      <c r="AH106" t="s">
        <v>561</v>
      </c>
    </row>
    <row r="107" spans="1:36" x14ac:dyDescent="0.2">
      <c r="A107" s="22" t="s">
        <v>5488</v>
      </c>
      <c r="F107" s="43"/>
      <c r="U107" s="18" t="s">
        <v>1099</v>
      </c>
      <c r="V107" s="82" t="s">
        <v>388</v>
      </c>
      <c r="W107" s="18" t="s">
        <v>1099</v>
      </c>
      <c r="Y107" s="6"/>
      <c r="Z107" s="28" t="s">
        <v>900</v>
      </c>
      <c r="AA107" s="6"/>
      <c r="AD107" s="202" t="s">
        <v>6476</v>
      </c>
      <c r="AH107" t="s">
        <v>561</v>
      </c>
    </row>
    <row r="108" spans="1:36" x14ac:dyDescent="0.2">
      <c r="A108" s="22" t="s">
        <v>6502</v>
      </c>
      <c r="U108" s="18"/>
      <c r="V108" s="18"/>
      <c r="W108" s="18" t="s">
        <v>1907</v>
      </c>
      <c r="X108" t="s">
        <v>2328</v>
      </c>
      <c r="Y108" s="18" t="s">
        <v>1907</v>
      </c>
      <c r="Z108" s="135" t="s">
        <v>1080</v>
      </c>
      <c r="AA108" s="6"/>
      <c r="AH108" t="s">
        <v>561</v>
      </c>
    </row>
    <row r="109" spans="1:36" x14ac:dyDescent="0.2">
      <c r="A109" s="58" t="s">
        <v>6357</v>
      </c>
      <c r="W109" s="18" t="s">
        <v>1099</v>
      </c>
      <c r="X109" s="64" t="s">
        <v>2329</v>
      </c>
      <c r="Y109" s="18" t="s">
        <v>1099</v>
      </c>
      <c r="Z109" s="135" t="s">
        <v>3695</v>
      </c>
      <c r="AA109" s="6"/>
      <c r="AD109" s="64"/>
      <c r="AH109" t="s">
        <v>561</v>
      </c>
    </row>
    <row r="110" spans="1:36" x14ac:dyDescent="0.2">
      <c r="A110" s="58" t="s">
        <v>3245</v>
      </c>
      <c r="W110" s="18" t="s">
        <v>1099</v>
      </c>
      <c r="X110" s="83" t="s">
        <v>3392</v>
      </c>
      <c r="Y110" s="6"/>
      <c r="Z110" s="6"/>
      <c r="AA110" s="6"/>
      <c r="AD110" s="64"/>
      <c r="AH110" t="s">
        <v>561</v>
      </c>
    </row>
    <row r="111" spans="1:36" x14ac:dyDescent="0.2">
      <c r="A111" s="48" t="s">
        <v>937</v>
      </c>
      <c r="W111" s="6"/>
      <c r="X111" s="6"/>
      <c r="Y111" s="6"/>
      <c r="AH111" t="s">
        <v>561</v>
      </c>
    </row>
    <row r="112" spans="1:36" x14ac:dyDescent="0.2">
      <c r="A112" s="48" t="s">
        <v>356</v>
      </c>
      <c r="U112" s="42" t="s">
        <v>393</v>
      </c>
      <c r="V112" s="6"/>
      <c r="W112" s="2" t="s">
        <v>1907</v>
      </c>
      <c r="X112" s="64" t="s">
        <v>2330</v>
      </c>
      <c r="AH112" t="s">
        <v>561</v>
      </c>
    </row>
    <row r="113" spans="1:34" x14ac:dyDescent="0.2">
      <c r="A113" s="58" t="s">
        <v>5229</v>
      </c>
      <c r="U113" s="18" t="s">
        <v>1907</v>
      </c>
      <c r="V113" s="82" t="s">
        <v>5059</v>
      </c>
      <c r="W113" s="1">
        <v>1</v>
      </c>
      <c r="X113" s="64" t="s">
        <v>1893</v>
      </c>
      <c r="AH113" t="s">
        <v>561</v>
      </c>
    </row>
    <row r="114" spans="1:34" x14ac:dyDescent="0.2">
      <c r="A114" t="s">
        <v>2845</v>
      </c>
      <c r="U114" s="18" t="s">
        <v>1099</v>
      </c>
      <c r="V114" s="82" t="s">
        <v>2389</v>
      </c>
      <c r="W114" t="s">
        <v>1099</v>
      </c>
      <c r="X114" s="157" t="s">
        <v>4727</v>
      </c>
      <c r="AH114" t="s">
        <v>561</v>
      </c>
    </row>
    <row r="115" spans="1:34" x14ac:dyDescent="0.2">
      <c r="A115" s="58" t="s">
        <v>5581</v>
      </c>
      <c r="U115" s="18" t="s">
        <v>1099</v>
      </c>
      <c r="V115" s="82" t="s">
        <v>388</v>
      </c>
      <c r="AH115" t="s">
        <v>561</v>
      </c>
    </row>
    <row r="116" spans="1:34" x14ac:dyDescent="0.2">
      <c r="A116" s="11" t="s">
        <v>3383</v>
      </c>
      <c r="U116" s="18" t="s">
        <v>1099</v>
      </c>
      <c r="V116" s="82" t="s">
        <v>389</v>
      </c>
      <c r="W116" s="2" t="s">
        <v>1907</v>
      </c>
      <c r="X116" s="126" t="s">
        <v>3158</v>
      </c>
      <c r="Y116" s="2" t="s">
        <v>1907</v>
      </c>
      <c r="Z116" s="202" t="s">
        <v>6236</v>
      </c>
      <c r="AH116" t="s">
        <v>561</v>
      </c>
    </row>
    <row r="117" spans="1:34" x14ac:dyDescent="0.2">
      <c r="A117" t="s">
        <v>834</v>
      </c>
      <c r="U117" s="18" t="s">
        <v>1099</v>
      </c>
      <c r="V117" s="82" t="s">
        <v>390</v>
      </c>
      <c r="W117" s="1">
        <v>1</v>
      </c>
      <c r="X117" s="126" t="s">
        <v>3159</v>
      </c>
      <c r="Y117" t="s">
        <v>1099</v>
      </c>
      <c r="Z117" s="202" t="s">
        <v>6237</v>
      </c>
      <c r="AH117" t="s">
        <v>561</v>
      </c>
    </row>
    <row r="118" spans="1:34" x14ac:dyDescent="0.2">
      <c r="A118" s="58" t="s">
        <v>3341</v>
      </c>
      <c r="U118" s="18" t="s">
        <v>1099</v>
      </c>
      <c r="V118" s="82" t="s">
        <v>5060</v>
      </c>
      <c r="W118" t="s">
        <v>1099</v>
      </c>
      <c r="X118" s="50" t="s">
        <v>3160</v>
      </c>
      <c r="Y118" s="1">
        <v>1</v>
      </c>
      <c r="Z118" s="202" t="s">
        <v>6238</v>
      </c>
      <c r="AH118" t="s">
        <v>561</v>
      </c>
    </row>
    <row r="119" spans="1:34" x14ac:dyDescent="0.2">
      <c r="A119" s="11" t="s">
        <v>4209</v>
      </c>
      <c r="U119" s="18"/>
      <c r="V119" s="6"/>
      <c r="W119" t="s">
        <v>1099</v>
      </c>
      <c r="X119" s="50" t="s">
        <v>3161</v>
      </c>
      <c r="Y119" t="s">
        <v>1099</v>
      </c>
      <c r="Z119" s="146" t="s">
        <v>4061</v>
      </c>
      <c r="AH119" t="s">
        <v>561</v>
      </c>
    </row>
    <row r="120" spans="1:34" x14ac:dyDescent="0.2">
      <c r="A120" s="11" t="s">
        <v>4586</v>
      </c>
      <c r="W120" t="s">
        <v>1099</v>
      </c>
      <c r="X120" s="50" t="s">
        <v>3162</v>
      </c>
      <c r="AH120" t="s">
        <v>561</v>
      </c>
    </row>
    <row r="121" spans="1:34" x14ac:dyDescent="0.2">
      <c r="A121" s="23" t="s">
        <v>5464</v>
      </c>
      <c r="W121" t="s">
        <v>1099</v>
      </c>
      <c r="X121" s="126" t="s">
        <v>3163</v>
      </c>
      <c r="AH121" t="s">
        <v>561</v>
      </c>
    </row>
    <row r="122" spans="1:34" x14ac:dyDescent="0.2">
      <c r="A122" s="58" t="s">
        <v>6286</v>
      </c>
      <c r="W122" s="6"/>
      <c r="X122" s="28" t="s">
        <v>393</v>
      </c>
      <c r="Y122" s="6"/>
      <c r="AH122" t="s">
        <v>561</v>
      </c>
    </row>
    <row r="123" spans="1:34" x14ac:dyDescent="0.2">
      <c r="A123" t="s">
        <v>37</v>
      </c>
      <c r="W123" s="18" t="s">
        <v>1907</v>
      </c>
      <c r="X123" s="135" t="s">
        <v>3994</v>
      </c>
      <c r="Y123" s="6"/>
      <c r="AH123" t="s">
        <v>561</v>
      </c>
    </row>
    <row r="124" spans="1:34" x14ac:dyDescent="0.2">
      <c r="A124" t="s">
        <v>289</v>
      </c>
      <c r="W124" s="18" t="s">
        <v>1099</v>
      </c>
      <c r="X124" s="146" t="s">
        <v>4269</v>
      </c>
      <c r="Y124" s="6"/>
      <c r="AH124" t="s">
        <v>561</v>
      </c>
    </row>
    <row r="125" spans="1:34" x14ac:dyDescent="0.2">
      <c r="A125" s="2" t="s">
        <v>2919</v>
      </c>
      <c r="W125" s="18" t="s">
        <v>1099</v>
      </c>
      <c r="X125" s="135" t="s">
        <v>4894</v>
      </c>
      <c r="Y125" s="6"/>
      <c r="AH125" t="s">
        <v>561</v>
      </c>
    </row>
    <row r="126" spans="1:34" x14ac:dyDescent="0.2">
      <c r="A126" s="48" t="s">
        <v>1553</v>
      </c>
      <c r="W126" s="6"/>
      <c r="X126" s="6"/>
      <c r="Y126" s="6"/>
      <c r="AH126" t="s">
        <v>561</v>
      </c>
    </row>
    <row r="127" spans="1:34" x14ac:dyDescent="0.2">
      <c r="A127" s="11" t="s">
        <v>5303</v>
      </c>
      <c r="U127" s="42" t="s">
        <v>1223</v>
      </c>
      <c r="V127" s="6"/>
      <c r="W127" s="2" t="s">
        <v>1907</v>
      </c>
      <c r="X127" s="141" t="s">
        <v>4052</v>
      </c>
      <c r="AH127" t="s">
        <v>561</v>
      </c>
    </row>
    <row r="128" spans="1:34" x14ac:dyDescent="0.2">
      <c r="U128" s="18" t="s">
        <v>1907</v>
      </c>
      <c r="V128" s="76" t="s">
        <v>4055</v>
      </c>
      <c r="W128" s="1">
        <v>1</v>
      </c>
      <c r="X128" s="146" t="s">
        <v>4053</v>
      </c>
      <c r="AH128" t="s">
        <v>561</v>
      </c>
    </row>
    <row r="129" spans="1:34" x14ac:dyDescent="0.2">
      <c r="U129" s="18" t="s">
        <v>1099</v>
      </c>
      <c r="V129" s="141" t="s">
        <v>4267</v>
      </c>
      <c r="W129" t="s">
        <v>1099</v>
      </c>
      <c r="X129" s="149" t="s">
        <v>4266</v>
      </c>
      <c r="AH129" t="s">
        <v>561</v>
      </c>
    </row>
    <row r="130" spans="1:34" x14ac:dyDescent="0.2">
      <c r="A130" s="59" t="s">
        <v>1292</v>
      </c>
      <c r="U130" s="18" t="s">
        <v>1099</v>
      </c>
      <c r="V130" s="77" t="s">
        <v>1222</v>
      </c>
      <c r="W130" s="1">
        <v>1</v>
      </c>
      <c r="X130" s="146" t="s">
        <v>4054</v>
      </c>
      <c r="AH130" t="s">
        <v>561</v>
      </c>
    </row>
    <row r="131" spans="1:34" x14ac:dyDescent="0.2">
      <c r="A131" s="60" t="s">
        <v>2813</v>
      </c>
      <c r="U131" s="18" t="s">
        <v>1099</v>
      </c>
      <c r="V131" s="6"/>
      <c r="W131" s="1"/>
      <c r="X131" s="141"/>
      <c r="AH131" t="s">
        <v>561</v>
      </c>
    </row>
    <row r="132" spans="1:34" x14ac:dyDescent="0.2">
      <c r="A132" s="61" t="s">
        <v>646</v>
      </c>
      <c r="U132" t="s">
        <v>1099</v>
      </c>
      <c r="V132" s="146" t="s">
        <v>4268</v>
      </c>
      <c r="W132" s="1"/>
      <c r="X132" s="141"/>
      <c r="Z132" s="82"/>
      <c r="AH132" t="s">
        <v>561</v>
      </c>
    </row>
    <row r="133" spans="1:34" x14ac:dyDescent="0.2">
      <c r="A133" s="62" t="s">
        <v>1211</v>
      </c>
      <c r="U133" t="s">
        <v>1099</v>
      </c>
      <c r="V133" s="141" t="s">
        <v>4056</v>
      </c>
      <c r="W133" s="1"/>
      <c r="X133" s="141"/>
      <c r="Z133" s="82"/>
      <c r="AH133" t="s">
        <v>561</v>
      </c>
    </row>
    <row r="134" spans="1:34" x14ac:dyDescent="0.2">
      <c r="A134" s="76" t="s">
        <v>929</v>
      </c>
      <c r="U134" s="1">
        <v>1</v>
      </c>
      <c r="V134" s="146" t="s">
        <v>4057</v>
      </c>
      <c r="W134" s="1"/>
      <c r="X134" s="141"/>
      <c r="Z134" s="137"/>
      <c r="AH134" t="s">
        <v>561</v>
      </c>
    </row>
    <row r="135" spans="1:34" x14ac:dyDescent="0.2">
      <c r="A135" s="82" t="s">
        <v>2416</v>
      </c>
      <c r="U135" s="1"/>
      <c r="V135" s="146"/>
      <c r="W135" s="2"/>
      <c r="X135" s="202"/>
      <c r="AH135" t="s">
        <v>561</v>
      </c>
    </row>
    <row r="136" spans="1:34" x14ac:dyDescent="0.2">
      <c r="A136" s="112" t="s">
        <v>1552</v>
      </c>
      <c r="U136" s="1"/>
      <c r="V136" s="146"/>
      <c r="W136" s="1"/>
      <c r="X136" s="202"/>
      <c r="AH136" t="s">
        <v>561</v>
      </c>
    </row>
    <row r="137" spans="1:34" x14ac:dyDescent="0.2">
      <c r="A137" s="117" t="s">
        <v>36</v>
      </c>
      <c r="U137" s="1"/>
      <c r="V137" s="146"/>
      <c r="X137" s="202"/>
      <c r="AH137" t="s">
        <v>561</v>
      </c>
    </row>
    <row r="138" spans="1:34" x14ac:dyDescent="0.2">
      <c r="A138" s="50" t="s">
        <v>2146</v>
      </c>
      <c r="U138" s="1"/>
      <c r="V138" s="146"/>
      <c r="X138" s="168"/>
      <c r="AH138" t="s">
        <v>561</v>
      </c>
    </row>
    <row r="139" spans="1:34" x14ac:dyDescent="0.2">
      <c r="A139" s="84" t="s">
        <v>2712</v>
      </c>
      <c r="U139" s="1"/>
      <c r="V139" s="146"/>
      <c r="X139" s="202"/>
      <c r="AH139" t="s">
        <v>561</v>
      </c>
    </row>
    <row r="140" spans="1:34" x14ac:dyDescent="0.2">
      <c r="A140" s="129" t="s">
        <v>3192</v>
      </c>
      <c r="U140" s="1"/>
      <c r="V140" s="146"/>
      <c r="X140" s="135"/>
      <c r="AH140" t="s">
        <v>561</v>
      </c>
    </row>
    <row r="141" spans="1:34" x14ac:dyDescent="0.2">
      <c r="A141" s="135" t="s">
        <v>3524</v>
      </c>
      <c r="F141" s="48" t="s">
        <v>2205</v>
      </c>
      <c r="X141" s="126"/>
      <c r="AH141" t="s">
        <v>561</v>
      </c>
    </row>
    <row r="142" spans="1:34" x14ac:dyDescent="0.2">
      <c r="A142" s="141" t="s">
        <v>3908</v>
      </c>
      <c r="F142" s="13" t="s">
        <v>5487</v>
      </c>
      <c r="W142" s="2" t="s">
        <v>1907</v>
      </c>
      <c r="X142" s="202" t="s">
        <v>4429</v>
      </c>
      <c r="AA142" s="2" t="s">
        <v>1907</v>
      </c>
      <c r="AB142" s="141" t="s">
        <v>3932</v>
      </c>
      <c r="AH142" t="s">
        <v>561</v>
      </c>
    </row>
    <row r="143" spans="1:34" x14ac:dyDescent="0.2">
      <c r="A143" s="149" t="s">
        <v>4213</v>
      </c>
      <c r="F143" s="48"/>
      <c r="W143" s="1">
        <v>1</v>
      </c>
      <c r="X143" s="202" t="s">
        <v>6239</v>
      </c>
      <c r="AA143" s="1">
        <v>1</v>
      </c>
      <c r="AB143" s="202" t="s">
        <v>6246</v>
      </c>
      <c r="AH143" t="s">
        <v>561</v>
      </c>
    </row>
    <row r="144" spans="1:34" x14ac:dyDescent="0.2">
      <c r="A144" s="157" t="s">
        <v>4523</v>
      </c>
      <c r="F144" s="48"/>
      <c r="W144" t="s">
        <v>1099</v>
      </c>
      <c r="X144" s="146" t="s">
        <v>4061</v>
      </c>
      <c r="AA144" t="s">
        <v>1099</v>
      </c>
      <c r="AB144" s="202" t="s">
        <v>6245</v>
      </c>
      <c r="AH144" t="s">
        <v>561</v>
      </c>
    </row>
    <row r="145" spans="1:34" x14ac:dyDescent="0.2">
      <c r="A145" s="173" t="s">
        <v>4770</v>
      </c>
      <c r="X145" s="126"/>
      <c r="AA145" s="142" t="s">
        <v>4050</v>
      </c>
      <c r="AB145" s="18"/>
      <c r="AC145" s="18"/>
      <c r="AH145" t="s">
        <v>561</v>
      </c>
    </row>
    <row r="146" spans="1:34" x14ac:dyDescent="0.2">
      <c r="A146" s="187" t="s">
        <v>5377</v>
      </c>
      <c r="X146" s="126"/>
      <c r="AA146" s="18" t="s">
        <v>1907</v>
      </c>
      <c r="AB146" s="45" t="s">
        <v>1318</v>
      </c>
      <c r="AC146" s="18"/>
      <c r="AH146" t="s">
        <v>561</v>
      </c>
    </row>
    <row r="147" spans="1:34" x14ac:dyDescent="0.2">
      <c r="A147" s="202" t="s">
        <v>6161</v>
      </c>
      <c r="X147" s="126"/>
      <c r="AA147" s="18" t="s">
        <v>1099</v>
      </c>
      <c r="AB147" s="141" t="s">
        <v>4048</v>
      </c>
      <c r="AC147" s="18"/>
      <c r="AH147" t="s">
        <v>561</v>
      </c>
    </row>
    <row r="148" spans="1:34" x14ac:dyDescent="0.2">
      <c r="F148" s="130"/>
      <c r="X148" s="126"/>
      <c r="AA148" s="18" t="s">
        <v>1099</v>
      </c>
      <c r="AB148" s="141" t="s">
        <v>4049</v>
      </c>
      <c r="AC148" s="18"/>
      <c r="AH148" t="s">
        <v>561</v>
      </c>
    </row>
    <row r="149" spans="1:34" x14ac:dyDescent="0.2">
      <c r="F149" s="130"/>
      <c r="X149" s="126"/>
      <c r="AA149" s="18"/>
      <c r="AB149" s="18"/>
      <c r="AC149" s="18"/>
      <c r="AH149" t="s">
        <v>561</v>
      </c>
    </row>
    <row r="150" spans="1:34" x14ac:dyDescent="0.2">
      <c r="A150" s="43" t="s">
        <v>2924</v>
      </c>
      <c r="F150" s="130"/>
      <c r="X150" s="126"/>
      <c r="AA150" s="2" t="s">
        <v>1907</v>
      </c>
      <c r="AB150" s="149" t="s">
        <v>4495</v>
      </c>
      <c r="AH150" t="s">
        <v>561</v>
      </c>
    </row>
    <row r="151" spans="1:34" x14ac:dyDescent="0.2">
      <c r="A151" t="s">
        <v>51</v>
      </c>
      <c r="F151" s="130"/>
      <c r="X151" s="126"/>
      <c r="AA151" s="1">
        <v>1</v>
      </c>
      <c r="AB151" s="149" t="s">
        <v>4497</v>
      </c>
      <c r="AH151" t="s">
        <v>561</v>
      </c>
    </row>
    <row r="152" spans="1:34" x14ac:dyDescent="0.2">
      <c r="A152" s="38" t="s">
        <v>1036</v>
      </c>
      <c r="F152" s="130"/>
      <c r="X152" s="126"/>
      <c r="AA152" t="s">
        <v>1099</v>
      </c>
      <c r="AB152" s="149" t="s">
        <v>4496</v>
      </c>
      <c r="AH152" t="s">
        <v>561</v>
      </c>
    </row>
    <row r="153" spans="1:34" x14ac:dyDescent="0.2">
      <c r="A153" s="38" t="s">
        <v>1646</v>
      </c>
      <c r="F153" s="48" t="s">
        <v>2205</v>
      </c>
      <c r="AH153" t="s">
        <v>561</v>
      </c>
    </row>
    <row r="154" spans="1:34" x14ac:dyDescent="0.2">
      <c r="A154" s="38" t="s">
        <v>1647</v>
      </c>
      <c r="F154" s="41" t="s">
        <v>1516</v>
      </c>
      <c r="W154" s="42" t="s">
        <v>1522</v>
      </c>
      <c r="X154" s="6"/>
      <c r="Y154" s="6"/>
      <c r="Z154" s="6"/>
      <c r="AA154" s="6"/>
      <c r="AH154" t="s">
        <v>561</v>
      </c>
    </row>
    <row r="155" spans="1:34" x14ac:dyDescent="0.2">
      <c r="A155" t="s">
        <v>741</v>
      </c>
      <c r="W155" s="18" t="s">
        <v>1907</v>
      </c>
      <c r="X155" s="2" t="s">
        <v>1521</v>
      </c>
      <c r="Y155" t="s">
        <v>1907</v>
      </c>
      <c r="Z155" t="s">
        <v>69</v>
      </c>
      <c r="AA155" s="6"/>
      <c r="AH155" t="s">
        <v>561</v>
      </c>
    </row>
    <row r="156" spans="1:34" x14ac:dyDescent="0.2">
      <c r="W156" s="18" t="s">
        <v>1099</v>
      </c>
      <c r="X156" t="s">
        <v>1156</v>
      </c>
      <c r="Y156" t="s">
        <v>1099</v>
      </c>
      <c r="Z156" t="s">
        <v>70</v>
      </c>
      <c r="AA156" s="6"/>
      <c r="AH156" t="s">
        <v>561</v>
      </c>
    </row>
    <row r="157" spans="1:34" x14ac:dyDescent="0.2">
      <c r="A157" s="43" t="s">
        <v>765</v>
      </c>
      <c r="W157" s="18" t="s">
        <v>1099</v>
      </c>
      <c r="X157" t="s">
        <v>71</v>
      </c>
      <c r="Y157" t="s">
        <v>1099</v>
      </c>
      <c r="Z157" t="s">
        <v>72</v>
      </c>
      <c r="AA157" s="6"/>
      <c r="AH157" t="s">
        <v>561</v>
      </c>
    </row>
    <row r="158" spans="1:34" x14ac:dyDescent="0.2">
      <c r="A158" s="43" t="s">
        <v>3630</v>
      </c>
      <c r="W158" s="6"/>
      <c r="X158" s="83" t="s">
        <v>2335</v>
      </c>
      <c r="Y158" t="s">
        <v>1099</v>
      </c>
      <c r="Z158" s="10" t="s">
        <v>4585</v>
      </c>
      <c r="AA158" s="6"/>
      <c r="AH158" t="s">
        <v>561</v>
      </c>
    </row>
    <row r="159" spans="1:34" x14ac:dyDescent="0.2">
      <c r="W159" s="6"/>
      <c r="X159" s="6"/>
      <c r="Y159" t="s">
        <v>1099</v>
      </c>
      <c r="AA159" s="6"/>
      <c r="AH159" t="s">
        <v>561</v>
      </c>
    </row>
    <row r="160" spans="1:34" x14ac:dyDescent="0.2">
      <c r="A160" s="104" t="s">
        <v>901</v>
      </c>
      <c r="Y160" s="18" t="s">
        <v>1907</v>
      </c>
      <c r="Z160" s="2" t="s">
        <v>1518</v>
      </c>
      <c r="AA160" s="6"/>
      <c r="AH160" t="s">
        <v>561</v>
      </c>
    </row>
    <row r="161" spans="1:34" x14ac:dyDescent="0.2">
      <c r="A161" s="95" t="s">
        <v>1537</v>
      </c>
      <c r="Y161" s="18" t="s">
        <v>1099</v>
      </c>
      <c r="Z161" t="s">
        <v>1519</v>
      </c>
      <c r="AA161" s="6"/>
      <c r="AH161" t="s">
        <v>561</v>
      </c>
    </row>
    <row r="162" spans="1:34" x14ac:dyDescent="0.2">
      <c r="A162" s="96" t="s">
        <v>1538</v>
      </c>
      <c r="Y162" s="18" t="s">
        <v>1099</v>
      </c>
      <c r="Z162" s="11" t="s">
        <v>4488</v>
      </c>
      <c r="AA162" s="6"/>
      <c r="AH162" t="s">
        <v>561</v>
      </c>
    </row>
    <row r="163" spans="1:34" x14ac:dyDescent="0.2">
      <c r="A163" s="169" t="s">
        <v>902</v>
      </c>
      <c r="M163" s="2"/>
      <c r="Q163" s="7"/>
      <c r="R163" s="32"/>
      <c r="S163" s="7"/>
      <c r="T163" s="33"/>
      <c r="Y163" s="18" t="s">
        <v>1099</v>
      </c>
      <c r="AA163" s="6"/>
      <c r="AH163" t="s">
        <v>561</v>
      </c>
    </row>
    <row r="164" spans="1:34" x14ac:dyDescent="0.2">
      <c r="A164" s="108" t="s">
        <v>903</v>
      </c>
      <c r="M164" s="2"/>
      <c r="Q164" s="7"/>
      <c r="R164" s="32"/>
      <c r="S164" s="7"/>
      <c r="T164" s="33"/>
      <c r="Y164" s="18" t="s">
        <v>1907</v>
      </c>
      <c r="Z164" s="149" t="s">
        <v>4489</v>
      </c>
      <c r="AA164" s="6"/>
      <c r="AH164" t="s">
        <v>561</v>
      </c>
    </row>
    <row r="165" spans="1:34" x14ac:dyDescent="0.2">
      <c r="A165" s="188" t="s">
        <v>1539</v>
      </c>
      <c r="M165" s="2"/>
      <c r="Q165" s="7"/>
      <c r="R165" s="32"/>
      <c r="S165" s="7"/>
      <c r="T165" s="33"/>
      <c r="Y165" s="18" t="s">
        <v>1099</v>
      </c>
      <c r="Z165" t="s">
        <v>1520</v>
      </c>
      <c r="AA165" s="6"/>
      <c r="AH165" t="s">
        <v>561</v>
      </c>
    </row>
    <row r="166" spans="1:34" x14ac:dyDescent="0.2">
      <c r="A166" s="99" t="s">
        <v>1540</v>
      </c>
      <c r="M166" s="2"/>
      <c r="Q166" s="7"/>
      <c r="R166" s="32"/>
      <c r="S166" s="7"/>
      <c r="T166" s="33"/>
      <c r="Y166" s="18" t="s">
        <v>1099</v>
      </c>
      <c r="Z166" s="11" t="s">
        <v>4486</v>
      </c>
      <c r="AA166" s="6"/>
      <c r="AH166" t="s">
        <v>561</v>
      </c>
    </row>
    <row r="167" spans="1:34" x14ac:dyDescent="0.2">
      <c r="A167" s="97" t="s">
        <v>38</v>
      </c>
      <c r="M167" s="2"/>
      <c r="Q167" s="7"/>
      <c r="R167" s="32"/>
      <c r="S167" s="7"/>
      <c r="T167" s="33"/>
      <c r="Y167" s="18" t="s">
        <v>1099</v>
      </c>
      <c r="Z167" s="6"/>
      <c r="AA167" s="6"/>
      <c r="AH167" t="s">
        <v>561</v>
      </c>
    </row>
    <row r="168" spans="1:34" x14ac:dyDescent="0.2">
      <c r="A168" s="110" t="s">
        <v>39</v>
      </c>
      <c r="M168" s="2"/>
      <c r="Q168" s="7"/>
      <c r="R168" s="32"/>
      <c r="S168" s="7"/>
      <c r="T168" s="33"/>
      <c r="Y168" t="s">
        <v>1099</v>
      </c>
      <c r="Z168" s="149" t="s">
        <v>4487</v>
      </c>
      <c r="AH168" t="s">
        <v>561</v>
      </c>
    </row>
    <row r="169" spans="1:34" x14ac:dyDescent="0.2">
      <c r="A169" s="178" t="s">
        <v>40</v>
      </c>
      <c r="M169" s="2"/>
      <c r="Q169" s="7"/>
      <c r="R169" s="32"/>
      <c r="S169" s="7"/>
      <c r="T169" s="33"/>
      <c r="Z169" s="149"/>
      <c r="AH169" t="s">
        <v>561</v>
      </c>
    </row>
    <row r="170" spans="1:34" x14ac:dyDescent="0.2">
      <c r="A170" s="111" t="s">
        <v>904</v>
      </c>
      <c r="M170" s="2"/>
      <c r="Q170" s="7"/>
      <c r="R170" s="32"/>
      <c r="S170" s="7"/>
      <c r="T170" s="33"/>
      <c r="Y170" s="2" t="s">
        <v>1907</v>
      </c>
      <c r="Z170" s="173" t="s">
        <v>4950</v>
      </c>
      <c r="AH170" t="s">
        <v>561</v>
      </c>
    </row>
    <row r="171" spans="1:34" x14ac:dyDescent="0.2">
      <c r="A171" s="184" t="s">
        <v>4058</v>
      </c>
      <c r="M171" s="2"/>
      <c r="Q171" s="7"/>
      <c r="R171" s="32"/>
      <c r="S171" s="7"/>
      <c r="T171" s="33"/>
      <c r="Y171" s="1">
        <v>1</v>
      </c>
      <c r="Z171" s="173" t="s">
        <v>4951</v>
      </c>
      <c r="AH171" t="s">
        <v>561</v>
      </c>
    </row>
    <row r="172" spans="1:34" x14ac:dyDescent="0.2">
      <c r="A172" s="167" t="s">
        <v>4561</v>
      </c>
      <c r="M172" s="2"/>
      <c r="Q172" s="7"/>
      <c r="R172" s="32"/>
      <c r="S172" s="7"/>
      <c r="T172" s="33"/>
      <c r="Y172" t="s">
        <v>1099</v>
      </c>
      <c r="Z172" s="173" t="s">
        <v>4952</v>
      </c>
      <c r="AH172" t="s">
        <v>561</v>
      </c>
    </row>
    <row r="173" spans="1:34" x14ac:dyDescent="0.2">
      <c r="F173" s="48" t="s">
        <v>2205</v>
      </c>
      <c r="J173" s="48"/>
      <c r="M173" s="2"/>
      <c r="Q173" s="7"/>
      <c r="R173" s="32"/>
      <c r="S173" s="7"/>
      <c r="T173" s="33"/>
      <c r="AH173" t="s">
        <v>561</v>
      </c>
    </row>
    <row r="174" spans="1:34" x14ac:dyDescent="0.2">
      <c r="A174" s="4" t="s">
        <v>5450</v>
      </c>
      <c r="F174" s="13" t="s">
        <v>4382</v>
      </c>
      <c r="J174" s="48"/>
      <c r="M174" s="2"/>
      <c r="Q174" s="7"/>
      <c r="R174" s="32"/>
      <c r="S174" s="7"/>
      <c r="T174" s="33"/>
      <c r="AA174" s="142" t="s">
        <v>5863</v>
      </c>
      <c r="AB174" s="6"/>
      <c r="AC174" s="6"/>
      <c r="AD174" s="190"/>
      <c r="AH174" t="s">
        <v>561</v>
      </c>
    </row>
    <row r="175" spans="1:34" x14ac:dyDescent="0.2">
      <c r="F175" s="48"/>
      <c r="J175" s="48"/>
      <c r="M175" s="2"/>
      <c r="Q175" s="7"/>
      <c r="R175" s="32"/>
      <c r="S175" s="7"/>
      <c r="T175" s="33"/>
      <c r="AA175" s="18" t="s">
        <v>1907</v>
      </c>
      <c r="AB175" s="149" t="s">
        <v>4505</v>
      </c>
      <c r="AC175" s="6"/>
      <c r="AH175" t="s">
        <v>561</v>
      </c>
    </row>
    <row r="176" spans="1:34" x14ac:dyDescent="0.2">
      <c r="A176" s="4" t="s">
        <v>6359</v>
      </c>
      <c r="F176" s="48"/>
      <c r="J176" s="48"/>
      <c r="M176" s="2"/>
      <c r="Q176" s="7"/>
      <c r="R176" s="32"/>
      <c r="S176" s="7"/>
      <c r="T176" s="33"/>
      <c r="AA176" s="18" t="s">
        <v>1099</v>
      </c>
      <c r="AB176" s="149" t="s">
        <v>4506</v>
      </c>
      <c r="AC176" s="6"/>
      <c r="AH176" t="s">
        <v>561</v>
      </c>
    </row>
    <row r="177" spans="1:34" x14ac:dyDescent="0.2">
      <c r="F177" s="48"/>
      <c r="J177" s="48"/>
      <c r="M177" s="2"/>
      <c r="Q177" s="7"/>
      <c r="R177" s="32"/>
      <c r="S177" s="7"/>
      <c r="T177" s="33"/>
      <c r="AA177" s="18" t="s">
        <v>1099</v>
      </c>
      <c r="AB177" s="149" t="s">
        <v>4507</v>
      </c>
      <c r="AC177" s="6"/>
      <c r="AH177" t="s">
        <v>561</v>
      </c>
    </row>
    <row r="178" spans="1:34" x14ac:dyDescent="0.2">
      <c r="F178" s="48"/>
      <c r="J178" s="48"/>
      <c r="M178" s="2"/>
      <c r="Q178" s="7"/>
      <c r="R178" s="32"/>
      <c r="S178" s="7"/>
      <c r="T178" s="33"/>
      <c r="AA178" s="18" t="s">
        <v>1099</v>
      </c>
      <c r="AB178" s="142" t="s">
        <v>4166</v>
      </c>
      <c r="AC178" s="6"/>
      <c r="AH178" t="s">
        <v>561</v>
      </c>
    </row>
    <row r="179" spans="1:34" x14ac:dyDescent="0.2">
      <c r="F179" s="48"/>
      <c r="J179" s="48"/>
      <c r="M179" s="2"/>
      <c r="Q179" s="7"/>
      <c r="R179" s="32"/>
      <c r="S179" s="7"/>
      <c r="T179" s="33"/>
      <c r="AA179" s="18" t="s">
        <v>1907</v>
      </c>
      <c r="AB179" s="45" t="s">
        <v>6579</v>
      </c>
      <c r="AC179" s="6"/>
      <c r="AH179" t="s">
        <v>561</v>
      </c>
    </row>
    <row r="180" spans="1:34" x14ac:dyDescent="0.2">
      <c r="F180" s="48"/>
      <c r="J180" s="48"/>
      <c r="M180" s="2"/>
      <c r="Q180" s="7"/>
      <c r="R180" s="32"/>
      <c r="S180" s="7"/>
      <c r="T180" s="33"/>
      <c r="AA180" s="18" t="s">
        <v>1099</v>
      </c>
      <c r="AB180" s="202" t="s">
        <v>6577</v>
      </c>
      <c r="AC180" s="6"/>
      <c r="AH180" t="s">
        <v>561</v>
      </c>
    </row>
    <row r="181" spans="1:34" x14ac:dyDescent="0.2">
      <c r="F181" s="48"/>
      <c r="J181" s="48"/>
      <c r="M181" s="2"/>
      <c r="Q181" s="7"/>
      <c r="R181" s="32"/>
      <c r="S181" s="7"/>
      <c r="T181" s="33"/>
      <c r="AA181" s="18" t="s">
        <v>1099</v>
      </c>
      <c r="AB181" s="45" t="s">
        <v>4163</v>
      </c>
      <c r="AC181" s="6"/>
      <c r="AH181" t="s">
        <v>561</v>
      </c>
    </row>
    <row r="182" spans="1:34" x14ac:dyDescent="0.2">
      <c r="F182" s="48"/>
      <c r="J182" s="48"/>
      <c r="M182" s="2"/>
      <c r="Q182" s="7"/>
      <c r="R182" s="32"/>
      <c r="S182" s="7"/>
      <c r="T182" s="33"/>
      <c r="AA182" s="18" t="s">
        <v>1099</v>
      </c>
      <c r="AB182" s="141" t="s">
        <v>6578</v>
      </c>
      <c r="AC182" s="6"/>
      <c r="AH182" t="s">
        <v>561</v>
      </c>
    </row>
    <row r="183" spans="1:34" x14ac:dyDescent="0.2">
      <c r="A183" s="4" t="s">
        <v>6411</v>
      </c>
      <c r="F183" s="48"/>
      <c r="J183" s="48"/>
      <c r="M183" s="2"/>
      <c r="Q183" s="7"/>
      <c r="R183" s="32"/>
      <c r="S183" s="7"/>
      <c r="T183" s="33"/>
      <c r="AA183" s="18" t="s">
        <v>1099</v>
      </c>
      <c r="AB183" s="141" t="s">
        <v>4165</v>
      </c>
      <c r="AC183" s="6"/>
      <c r="AH183" t="s">
        <v>561</v>
      </c>
    </row>
    <row r="184" spans="1:34" x14ac:dyDescent="0.2">
      <c r="J184" s="48"/>
      <c r="M184" s="2"/>
      <c r="Q184" s="7"/>
      <c r="R184" s="32"/>
      <c r="S184" s="7"/>
      <c r="T184" s="33"/>
      <c r="AA184" s="18" t="s">
        <v>1099</v>
      </c>
      <c r="AB184" s="142" t="s">
        <v>4383</v>
      </c>
      <c r="AC184" s="6"/>
      <c r="AH184" t="s">
        <v>561</v>
      </c>
    </row>
    <row r="185" spans="1:34" x14ac:dyDescent="0.2">
      <c r="F185" s="58"/>
      <c r="J185" s="48"/>
      <c r="M185" s="2"/>
      <c r="Q185" s="7"/>
      <c r="R185" s="32"/>
      <c r="S185" s="7"/>
      <c r="T185" s="33"/>
      <c r="AA185" s="18" t="s">
        <v>1907</v>
      </c>
      <c r="AB185" s="126" t="s">
        <v>4200</v>
      </c>
      <c r="AC185" s="6"/>
      <c r="AH185" t="s">
        <v>561</v>
      </c>
    </row>
    <row r="186" spans="1:34" x14ac:dyDescent="0.2">
      <c r="F186" s="58"/>
      <c r="J186" s="48"/>
      <c r="M186" s="2"/>
      <c r="Q186" s="7"/>
      <c r="R186" s="32"/>
      <c r="S186" s="7"/>
      <c r="T186" s="33"/>
      <c r="AA186" s="18" t="s">
        <v>1099</v>
      </c>
      <c r="AB186" s="126" t="s">
        <v>3064</v>
      </c>
      <c r="AC186" s="6"/>
      <c r="AH186" t="s">
        <v>561</v>
      </c>
    </row>
    <row r="187" spans="1:34" x14ac:dyDescent="0.2">
      <c r="A187" s="87" t="s">
        <v>2563</v>
      </c>
      <c r="F187" s="58"/>
      <c r="J187" s="48"/>
      <c r="M187" s="2"/>
      <c r="Q187" s="7"/>
      <c r="R187" s="32"/>
      <c r="S187" s="7"/>
      <c r="T187" s="33"/>
      <c r="AA187" s="18" t="s">
        <v>1099</v>
      </c>
      <c r="AB187" s="149" t="s">
        <v>4381</v>
      </c>
      <c r="AC187" s="6"/>
      <c r="AH187" t="s">
        <v>561</v>
      </c>
    </row>
    <row r="188" spans="1:34" x14ac:dyDescent="0.2">
      <c r="A188" s="86" t="s">
        <v>2564</v>
      </c>
      <c r="F188" s="58"/>
      <c r="J188" s="48"/>
      <c r="M188" s="2"/>
      <c r="Q188" s="7"/>
      <c r="R188" s="32"/>
      <c r="S188" s="7"/>
      <c r="T188" s="33"/>
      <c r="AA188" s="18" t="s">
        <v>1099</v>
      </c>
      <c r="AB188" s="6"/>
      <c r="AC188" s="18" t="s">
        <v>1099</v>
      </c>
      <c r="AD188" s="142" t="s">
        <v>4383</v>
      </c>
      <c r="AE188" s="6"/>
      <c r="AH188" t="s">
        <v>561</v>
      </c>
    </row>
    <row r="189" spans="1:34" x14ac:dyDescent="0.2">
      <c r="A189" s="14" t="s">
        <v>76</v>
      </c>
      <c r="F189" s="58"/>
      <c r="J189" s="48"/>
      <c r="M189" s="2"/>
      <c r="Q189" s="7"/>
      <c r="R189" s="32"/>
      <c r="S189" s="7"/>
      <c r="T189" s="33"/>
      <c r="AA189" t="s">
        <v>1907</v>
      </c>
      <c r="AB189" s="187" t="s">
        <v>5859</v>
      </c>
      <c r="AC189" s="18" t="s">
        <v>1907</v>
      </c>
      <c r="AD189" s="187" t="s">
        <v>5858</v>
      </c>
      <c r="AE189" s="6"/>
      <c r="AH189" t="s">
        <v>561</v>
      </c>
    </row>
    <row r="190" spans="1:34" x14ac:dyDescent="0.2">
      <c r="A190" s="14" t="s">
        <v>1430</v>
      </c>
      <c r="F190" s="58"/>
      <c r="J190" s="48"/>
      <c r="M190" s="2"/>
      <c r="Q190" s="7"/>
      <c r="R190" s="32"/>
      <c r="S190" s="7"/>
      <c r="T190" s="33"/>
      <c r="AA190" s="1">
        <v>1</v>
      </c>
      <c r="AB190" s="187" t="s">
        <v>209</v>
      </c>
      <c r="AC190" s="18" t="s">
        <v>1099</v>
      </c>
      <c r="AD190" s="187" t="s">
        <v>6011</v>
      </c>
      <c r="AE190" s="6"/>
      <c r="AH190" t="s">
        <v>561</v>
      </c>
    </row>
    <row r="191" spans="1:34" x14ac:dyDescent="0.2">
      <c r="F191" s="58"/>
      <c r="J191" s="48"/>
      <c r="M191" s="2"/>
      <c r="Q191" s="7"/>
      <c r="R191" s="32"/>
      <c r="S191" s="7"/>
      <c r="T191" s="33"/>
      <c r="AA191" t="s">
        <v>1099</v>
      </c>
      <c r="AB191" s="187" t="s">
        <v>5862</v>
      </c>
      <c r="AC191" s="6"/>
      <c r="AD191" s="6"/>
      <c r="AE191" s="6"/>
      <c r="AH191" t="s">
        <v>561</v>
      </c>
    </row>
    <row r="192" spans="1:34" x14ac:dyDescent="0.2">
      <c r="F192" s="58"/>
      <c r="J192" s="48"/>
      <c r="M192" s="2"/>
      <c r="Q192" s="7"/>
      <c r="R192" s="32"/>
      <c r="S192" s="7"/>
      <c r="T192" s="33"/>
      <c r="AA192" t="s">
        <v>1099</v>
      </c>
      <c r="AB192" s="187" t="s">
        <v>5860</v>
      </c>
      <c r="AH192" t="s">
        <v>561</v>
      </c>
    </row>
    <row r="193" spans="1:34" x14ac:dyDescent="0.2">
      <c r="A193" s="48" t="s">
        <v>2205</v>
      </c>
      <c r="J193" s="48"/>
      <c r="M193" s="2"/>
      <c r="Q193" s="7"/>
      <c r="R193" s="32"/>
      <c r="S193" s="7"/>
      <c r="T193" s="33"/>
      <c r="AH193" t="s">
        <v>561</v>
      </c>
    </row>
    <row r="194" spans="1:34" x14ac:dyDescent="0.2">
      <c r="F194" s="5" t="s">
        <v>4014</v>
      </c>
      <c r="R194" s="126"/>
      <c r="S194" s="1"/>
      <c r="V194" s="1"/>
      <c r="W194" s="2"/>
      <c r="X194" s="45"/>
      <c r="Y194" s="2" t="s">
        <v>1907</v>
      </c>
      <c r="Z194" s="141" t="s">
        <v>2549</v>
      </c>
      <c r="AB194" s="50"/>
      <c r="AH194" t="s">
        <v>561</v>
      </c>
    </row>
    <row r="195" spans="1:34" x14ac:dyDescent="0.2">
      <c r="F195" s="10"/>
      <c r="R195" s="126"/>
      <c r="S195" s="1"/>
      <c r="V195" s="1"/>
      <c r="W195" s="2"/>
      <c r="X195" s="45"/>
      <c r="Y195" s="1">
        <v>1</v>
      </c>
      <c r="Z195" s="141" t="s">
        <v>4015</v>
      </c>
      <c r="AB195" s="50"/>
      <c r="AH195" t="s">
        <v>561</v>
      </c>
    </row>
    <row r="196" spans="1:34" x14ac:dyDescent="0.2">
      <c r="A196" s="58" t="s">
        <v>4239</v>
      </c>
      <c r="V196" s="1"/>
      <c r="W196" s="2"/>
      <c r="X196" s="45"/>
      <c r="AH196" t="s">
        <v>561</v>
      </c>
    </row>
    <row r="197" spans="1:34" x14ac:dyDescent="0.2">
      <c r="A197" s="66"/>
      <c r="F197" s="26" t="s">
        <v>5038</v>
      </c>
      <c r="V197" s="1"/>
      <c r="W197" s="2"/>
      <c r="X197" s="45"/>
      <c r="Y197" s="2" t="s">
        <v>1907</v>
      </c>
      <c r="Z197" s="157" t="s">
        <v>4873</v>
      </c>
      <c r="AA197" s="2" t="s">
        <v>1907</v>
      </c>
      <c r="AB197" s="117" t="s">
        <v>2725</v>
      </c>
      <c r="AH197" t="s">
        <v>561</v>
      </c>
    </row>
    <row r="198" spans="1:34" x14ac:dyDescent="0.2">
      <c r="A198" s="66"/>
      <c r="V198" s="1"/>
      <c r="W198" s="2"/>
      <c r="X198" s="45"/>
      <c r="Y198" s="1">
        <v>1</v>
      </c>
      <c r="Z198" s="173" t="s">
        <v>5045</v>
      </c>
      <c r="AA198" s="1">
        <v>1</v>
      </c>
      <c r="AB198" s="117" t="s">
        <v>2726</v>
      </c>
      <c r="AH198" t="s">
        <v>561</v>
      </c>
    </row>
    <row r="199" spans="1:34" x14ac:dyDescent="0.2">
      <c r="A199" s="66"/>
      <c r="V199" s="1"/>
      <c r="W199" s="2"/>
      <c r="X199" s="45"/>
      <c r="Y199" s="11" t="s">
        <v>62</v>
      </c>
      <c r="AA199" t="s">
        <v>1099</v>
      </c>
      <c r="AB199" s="187" t="s">
        <v>5465</v>
      </c>
      <c r="AH199" t="s">
        <v>561</v>
      </c>
    </row>
    <row r="200" spans="1:34" x14ac:dyDescent="0.2">
      <c r="A200" s="66"/>
      <c r="V200" s="1"/>
      <c r="W200" s="2"/>
      <c r="X200" s="45"/>
      <c r="Y200" s="2" t="s">
        <v>1907</v>
      </c>
      <c r="Z200" s="11" t="s">
        <v>4874</v>
      </c>
      <c r="AA200" t="s">
        <v>1099</v>
      </c>
      <c r="AB200" s="141" t="s">
        <v>6573</v>
      </c>
      <c r="AH200" t="s">
        <v>561</v>
      </c>
    </row>
    <row r="201" spans="1:34" x14ac:dyDescent="0.2">
      <c r="A201" s="66"/>
      <c r="V201" s="1"/>
      <c r="W201" s="2"/>
      <c r="X201" s="45"/>
      <c r="Y201" s="1">
        <v>1</v>
      </c>
      <c r="Z201" s="11" t="s">
        <v>4875</v>
      </c>
      <c r="AB201" s="129"/>
      <c r="AH201" t="s">
        <v>561</v>
      </c>
    </row>
    <row r="202" spans="1:34" x14ac:dyDescent="0.2">
      <c r="A202" s="58" t="s">
        <v>4239</v>
      </c>
      <c r="V202" s="1"/>
      <c r="W202" s="2"/>
      <c r="X202" s="45"/>
      <c r="AB202" s="129"/>
      <c r="AH202" t="s">
        <v>561</v>
      </c>
    </row>
    <row r="203" spans="1:34" x14ac:dyDescent="0.2">
      <c r="A203" s="66"/>
      <c r="F203" s="13" t="s">
        <v>4184</v>
      </c>
      <c r="V203" s="1"/>
      <c r="W203" s="2"/>
      <c r="X203" s="45"/>
      <c r="AB203" s="129"/>
      <c r="AC203" s="28" t="s">
        <v>3342</v>
      </c>
      <c r="AD203" s="18"/>
      <c r="AE203" s="18"/>
      <c r="AH203" t="s">
        <v>561</v>
      </c>
    </row>
    <row r="204" spans="1:34" x14ac:dyDescent="0.2">
      <c r="A204" s="66"/>
      <c r="V204" s="1"/>
      <c r="W204" s="2"/>
      <c r="X204" s="45"/>
      <c r="AB204" s="129"/>
      <c r="AC204" s="18" t="s">
        <v>1907</v>
      </c>
      <c r="AD204" s="38" t="s">
        <v>702</v>
      </c>
      <c r="AE204" s="18"/>
      <c r="AH204" t="s">
        <v>561</v>
      </c>
    </row>
    <row r="205" spans="1:34" x14ac:dyDescent="0.2">
      <c r="A205" s="66"/>
      <c r="V205" s="1"/>
      <c r="W205" s="2"/>
      <c r="X205" s="45"/>
      <c r="AB205" s="129"/>
      <c r="AC205" s="18" t="s">
        <v>1099</v>
      </c>
      <c r="AD205" s="141" t="s">
        <v>4150</v>
      </c>
      <c r="AE205" s="18"/>
      <c r="AH205" t="s">
        <v>561</v>
      </c>
    </row>
    <row r="206" spans="1:34" x14ac:dyDescent="0.2">
      <c r="A206" s="58" t="s">
        <v>4239</v>
      </c>
      <c r="V206" s="2"/>
      <c r="W206" s="2"/>
      <c r="X206" s="45"/>
      <c r="AC206" s="18"/>
      <c r="AD206" s="18"/>
      <c r="AE206" s="18"/>
      <c r="AH206" t="s">
        <v>561</v>
      </c>
    </row>
    <row r="207" spans="1:34" x14ac:dyDescent="0.2">
      <c r="A207" s="48"/>
      <c r="F207" s="41" t="s">
        <v>637</v>
      </c>
      <c r="W207" s="2" t="s">
        <v>1907</v>
      </c>
      <c r="X207" s="173" t="s">
        <v>626</v>
      </c>
      <c r="AH207" t="s">
        <v>561</v>
      </c>
    </row>
    <row r="208" spans="1:34" x14ac:dyDescent="0.2">
      <c r="W208" s="1">
        <v>1</v>
      </c>
      <c r="X208" s="180" t="s">
        <v>5128</v>
      </c>
      <c r="AH208" t="s">
        <v>561</v>
      </c>
    </row>
    <row r="209" spans="1:34" x14ac:dyDescent="0.2">
      <c r="W209" t="s">
        <v>1099</v>
      </c>
      <c r="X209" s="173" t="s">
        <v>5129</v>
      </c>
      <c r="AH209" t="s">
        <v>561</v>
      </c>
    </row>
    <row r="210" spans="1:34" x14ac:dyDescent="0.2">
      <c r="W210" t="s">
        <v>1099</v>
      </c>
      <c r="X210" s="180" t="s">
        <v>5126</v>
      </c>
      <c r="AH210" t="s">
        <v>561</v>
      </c>
    </row>
    <row r="211" spans="1:34" x14ac:dyDescent="0.2">
      <c r="W211" t="s">
        <v>1099</v>
      </c>
      <c r="X211" s="173" t="s">
        <v>5127</v>
      </c>
      <c r="AH211" t="s">
        <v>561</v>
      </c>
    </row>
    <row r="212" spans="1:34" x14ac:dyDescent="0.2">
      <c r="F212" s="48"/>
      <c r="W212" t="s">
        <v>1099</v>
      </c>
      <c r="X212" s="180" t="s">
        <v>5057</v>
      </c>
      <c r="AH212" t="s">
        <v>561</v>
      </c>
    </row>
    <row r="213" spans="1:34" x14ac:dyDescent="0.2">
      <c r="F213" s="48"/>
      <c r="W213" t="s">
        <v>1099</v>
      </c>
      <c r="X213" s="180" t="s">
        <v>5058</v>
      </c>
      <c r="AH213" t="s">
        <v>561</v>
      </c>
    </row>
    <row r="214" spans="1:34" x14ac:dyDescent="0.2">
      <c r="A214" s="58" t="s">
        <v>4239</v>
      </c>
      <c r="F214" s="48"/>
      <c r="AH214" t="s">
        <v>561</v>
      </c>
    </row>
    <row r="215" spans="1:34" x14ac:dyDescent="0.2">
      <c r="F215" s="41" t="s">
        <v>935</v>
      </c>
      <c r="V215" s="44"/>
      <c r="X215" s="64"/>
      <c r="Y215" s="2" t="s">
        <v>1907</v>
      </c>
      <c r="Z215" s="82" t="s">
        <v>3912</v>
      </c>
      <c r="AA215" s="2" t="s">
        <v>1907</v>
      </c>
      <c r="AB215" s="82" t="s">
        <v>939</v>
      </c>
      <c r="AH215" t="s">
        <v>561</v>
      </c>
    </row>
    <row r="216" spans="1:34" x14ac:dyDescent="0.2">
      <c r="V216" s="2"/>
      <c r="X216" s="64"/>
      <c r="Y216" s="1">
        <v>1</v>
      </c>
      <c r="Z216" s="82" t="s">
        <v>936</v>
      </c>
      <c r="AH216" t="s">
        <v>561</v>
      </c>
    </row>
    <row r="217" spans="1:34" x14ac:dyDescent="0.2">
      <c r="A217" s="58" t="s">
        <v>4239</v>
      </c>
      <c r="F217" s="58"/>
      <c r="V217" s="2"/>
      <c r="X217" s="64"/>
      <c r="Y217" s="1"/>
      <c r="Z217" s="82"/>
      <c r="AH217" t="s">
        <v>561</v>
      </c>
    </row>
    <row r="218" spans="1:34" x14ac:dyDescent="0.2">
      <c r="F218" s="13" t="s">
        <v>6333</v>
      </c>
      <c r="V218" s="2"/>
      <c r="X218" s="64"/>
      <c r="Y218" s="1"/>
      <c r="Z218" s="82"/>
      <c r="AH218" t="s">
        <v>561</v>
      </c>
    </row>
    <row r="219" spans="1:34" x14ac:dyDescent="0.2">
      <c r="F219" s="58"/>
      <c r="K219" s="2" t="s">
        <v>1907</v>
      </c>
      <c r="L219" s="202" t="s">
        <v>6334</v>
      </c>
      <c r="V219" s="2"/>
      <c r="X219" s="64"/>
      <c r="Y219" s="1"/>
      <c r="Z219" s="82"/>
      <c r="AH219" t="s">
        <v>561</v>
      </c>
    </row>
    <row r="220" spans="1:34" x14ac:dyDescent="0.2">
      <c r="F220" s="58"/>
      <c r="K220" s="1">
        <v>1</v>
      </c>
      <c r="L220" s="202" t="s">
        <v>6335</v>
      </c>
      <c r="V220" s="2"/>
      <c r="X220" s="64"/>
      <c r="Y220" s="1"/>
      <c r="Z220" s="82"/>
      <c r="AH220" t="s">
        <v>561</v>
      </c>
    </row>
    <row r="221" spans="1:34" x14ac:dyDescent="0.2">
      <c r="F221" s="58"/>
      <c r="K221" t="s">
        <v>1099</v>
      </c>
      <c r="L221" s="202" t="s">
        <v>6336</v>
      </c>
      <c r="V221" s="2"/>
      <c r="X221" s="64"/>
      <c r="Y221" s="1"/>
      <c r="Z221" s="82"/>
      <c r="AH221" t="s">
        <v>561</v>
      </c>
    </row>
    <row r="222" spans="1:34" x14ac:dyDescent="0.2">
      <c r="A222" s="58" t="s">
        <v>4239</v>
      </c>
      <c r="F222" s="48"/>
      <c r="V222" s="2"/>
      <c r="X222" s="64"/>
      <c r="Z222" s="82"/>
      <c r="AH222" t="s">
        <v>561</v>
      </c>
    </row>
    <row r="223" spans="1:34" x14ac:dyDescent="0.2">
      <c r="F223" s="41" t="s">
        <v>1541</v>
      </c>
      <c r="V223" s="2"/>
      <c r="X223" s="64"/>
      <c r="Z223" s="82"/>
      <c r="AA223" s="2" t="s">
        <v>1907</v>
      </c>
      <c r="AB223" s="129" t="s">
        <v>5249</v>
      </c>
      <c r="AC223" s="2" t="s">
        <v>1907</v>
      </c>
      <c r="AD223" s="82" t="s">
        <v>1542</v>
      </c>
      <c r="AH223" t="s">
        <v>561</v>
      </c>
    </row>
    <row r="224" spans="1:34" x14ac:dyDescent="0.2">
      <c r="F224" s="48"/>
      <c r="Z224" s="82"/>
      <c r="AA224" s="1">
        <v>1</v>
      </c>
      <c r="AB224" s="141" t="s">
        <v>1229</v>
      </c>
      <c r="AC224" s="1">
        <v>1</v>
      </c>
      <c r="AD224" s="82" t="s">
        <v>1543</v>
      </c>
      <c r="AH224" t="s">
        <v>561</v>
      </c>
    </row>
    <row r="225" spans="1:34" x14ac:dyDescent="0.2">
      <c r="Z225" s="82"/>
      <c r="AA225" t="s">
        <v>1099</v>
      </c>
      <c r="AB225" s="141" t="s">
        <v>5248</v>
      </c>
      <c r="AC225" t="s">
        <v>1099</v>
      </c>
      <c r="AD225" s="173" t="s">
        <v>5250</v>
      </c>
      <c r="AH225" t="s">
        <v>561</v>
      </c>
    </row>
    <row r="226" spans="1:34" x14ac:dyDescent="0.2">
      <c r="Z226" s="82"/>
      <c r="AB226" s="82"/>
      <c r="AC226" s="11" t="s">
        <v>62</v>
      </c>
      <c r="AH226" t="s">
        <v>561</v>
      </c>
    </row>
    <row r="227" spans="1:34" x14ac:dyDescent="0.2">
      <c r="Z227" s="82"/>
      <c r="AC227" s="2" t="s">
        <v>1907</v>
      </c>
      <c r="AD227" s="135" t="s">
        <v>3544</v>
      </c>
      <c r="AH227" t="s">
        <v>561</v>
      </c>
    </row>
    <row r="228" spans="1:34" x14ac:dyDescent="0.2">
      <c r="Z228" s="82"/>
      <c r="AC228" s="1">
        <v>1</v>
      </c>
      <c r="AD228" s="173" t="s">
        <v>5251</v>
      </c>
      <c r="AH228" t="s">
        <v>561</v>
      </c>
    </row>
    <row r="229" spans="1:34" x14ac:dyDescent="0.2">
      <c r="V229" s="2"/>
      <c r="Z229" s="82"/>
      <c r="AC229" t="s">
        <v>1099</v>
      </c>
      <c r="AD229" s="204" t="s">
        <v>6163</v>
      </c>
      <c r="AH229" t="s">
        <v>561</v>
      </c>
    </row>
    <row r="230" spans="1:34" x14ac:dyDescent="0.2">
      <c r="V230" s="2"/>
      <c r="Z230" s="82"/>
      <c r="AH230" t="s">
        <v>561</v>
      </c>
    </row>
    <row r="231" spans="1:34" x14ac:dyDescent="0.2">
      <c r="V231" s="2"/>
      <c r="X231" s="64"/>
      <c r="Z231" s="82"/>
      <c r="AH231" t="s">
        <v>561</v>
      </c>
    </row>
    <row r="232" spans="1:34" x14ac:dyDescent="0.2">
      <c r="A232" s="58" t="s">
        <v>4239</v>
      </c>
      <c r="F232" s="22"/>
      <c r="V232" s="2"/>
      <c r="X232" s="64"/>
      <c r="Z232" s="82"/>
      <c r="AH232" t="s">
        <v>561</v>
      </c>
    </row>
    <row r="233" spans="1:34" x14ac:dyDescent="0.2">
      <c r="F233" s="21" t="s">
        <v>5614</v>
      </c>
      <c r="V233" s="2"/>
      <c r="X233" s="64"/>
      <c r="Z233" s="82"/>
      <c r="AA233" s="2" t="s">
        <v>1907</v>
      </c>
      <c r="AB233" s="187" t="s">
        <v>1524</v>
      </c>
      <c r="AH233" t="s">
        <v>561</v>
      </c>
    </row>
    <row r="234" spans="1:34" x14ac:dyDescent="0.2">
      <c r="F234" s="22"/>
      <c r="V234" s="2"/>
      <c r="X234" s="64"/>
      <c r="Z234" s="82"/>
      <c r="AA234" s="1">
        <v>1</v>
      </c>
      <c r="AB234" s="187" t="s">
        <v>5617</v>
      </c>
      <c r="AH234" t="s">
        <v>561</v>
      </c>
    </row>
    <row r="235" spans="1:34" x14ac:dyDescent="0.2">
      <c r="F235" s="22"/>
      <c r="V235" s="2"/>
      <c r="X235" s="64"/>
      <c r="Z235" s="82"/>
      <c r="AA235" t="s">
        <v>1099</v>
      </c>
      <c r="AB235" s="195" t="s">
        <v>5616</v>
      </c>
      <c r="AH235" t="s">
        <v>561</v>
      </c>
    </row>
    <row r="236" spans="1:34" x14ac:dyDescent="0.2">
      <c r="F236" s="22"/>
      <c r="V236" s="2"/>
      <c r="X236" s="64"/>
      <c r="Z236" s="82"/>
      <c r="AA236" t="s">
        <v>1099</v>
      </c>
      <c r="AB236" s="187" t="s">
        <v>5615</v>
      </c>
      <c r="AH236" t="s">
        <v>561</v>
      </c>
    </row>
    <row r="237" spans="1:34" x14ac:dyDescent="0.2">
      <c r="F237" s="22"/>
      <c r="V237" s="2"/>
      <c r="X237" s="64"/>
      <c r="Z237" s="82"/>
      <c r="AA237" t="s">
        <v>1099</v>
      </c>
      <c r="AB237" s="187" t="s">
        <v>5618</v>
      </c>
      <c r="AH237" t="s">
        <v>561</v>
      </c>
    </row>
    <row r="238" spans="1:34" x14ac:dyDescent="0.2">
      <c r="A238" s="58" t="s">
        <v>4239</v>
      </c>
      <c r="F238" s="38"/>
      <c r="V238" s="2"/>
      <c r="X238" s="64"/>
      <c r="Z238" s="82"/>
      <c r="AB238" s="82"/>
      <c r="AH238" t="s">
        <v>561</v>
      </c>
    </row>
    <row r="239" spans="1:34" x14ac:dyDescent="0.2">
      <c r="A239" s="48"/>
      <c r="F239" s="43" t="s">
        <v>2588</v>
      </c>
      <c r="V239" s="2"/>
      <c r="X239" s="64"/>
      <c r="Y239" s="2" t="s">
        <v>1907</v>
      </c>
      <c r="Z239" s="50" t="s">
        <v>1182</v>
      </c>
      <c r="AB239" s="82"/>
      <c r="AH239" t="s">
        <v>561</v>
      </c>
    </row>
    <row r="240" spans="1:34" x14ac:dyDescent="0.2">
      <c r="A240" s="48"/>
      <c r="F240" s="38"/>
      <c r="Y240" s="1">
        <v>1</v>
      </c>
      <c r="Z240" s="50" t="s">
        <v>1183</v>
      </c>
      <c r="AB240" s="82"/>
      <c r="AH240" t="s">
        <v>561</v>
      </c>
    </row>
    <row r="241" spans="1:34" x14ac:dyDescent="0.2">
      <c r="A241" s="48"/>
      <c r="F241" s="38"/>
      <c r="Y241" t="s">
        <v>1099</v>
      </c>
      <c r="Z241" s="50" t="s">
        <v>1184</v>
      </c>
      <c r="AB241" s="82"/>
      <c r="AH241" t="s">
        <v>561</v>
      </c>
    </row>
    <row r="242" spans="1:34" x14ac:dyDescent="0.2">
      <c r="A242" s="48"/>
      <c r="F242" s="38"/>
      <c r="Y242" t="s">
        <v>1099</v>
      </c>
      <c r="Z242" s="50" t="s">
        <v>4688</v>
      </c>
      <c r="AB242" s="82"/>
      <c r="AH242" t="s">
        <v>561</v>
      </c>
    </row>
    <row r="243" spans="1:34" x14ac:dyDescent="0.2">
      <c r="A243" s="48"/>
      <c r="F243" s="38"/>
      <c r="Y243" t="s">
        <v>1099</v>
      </c>
      <c r="Z243" s="82"/>
      <c r="AB243" s="82"/>
      <c r="AH243" t="s">
        <v>561</v>
      </c>
    </row>
    <row r="244" spans="1:34" x14ac:dyDescent="0.2">
      <c r="A244" s="48"/>
      <c r="F244" s="38"/>
      <c r="Y244" s="2" t="s">
        <v>1907</v>
      </c>
      <c r="Z244" s="50" t="s">
        <v>1188</v>
      </c>
      <c r="AA244" s="50"/>
      <c r="AB244" s="50"/>
      <c r="AH244" t="s">
        <v>561</v>
      </c>
    </row>
    <row r="245" spans="1:34" x14ac:dyDescent="0.2">
      <c r="A245" s="48"/>
      <c r="F245" s="38"/>
      <c r="V245" s="2"/>
      <c r="X245" s="64"/>
      <c r="Y245" s="1">
        <v>1</v>
      </c>
      <c r="Z245" s="50" t="s">
        <v>1189</v>
      </c>
      <c r="AA245" s="50"/>
      <c r="AB245" s="50"/>
      <c r="AH245" t="s">
        <v>561</v>
      </c>
    </row>
    <row r="246" spans="1:34" x14ac:dyDescent="0.2">
      <c r="A246" s="48"/>
      <c r="F246" s="38"/>
      <c r="V246" s="2"/>
      <c r="X246" s="64"/>
      <c r="Y246" t="s">
        <v>1099</v>
      </c>
      <c r="Z246" s="50" t="s">
        <v>1190</v>
      </c>
      <c r="AA246" s="50"/>
      <c r="AB246" s="50"/>
      <c r="AH246" t="s">
        <v>561</v>
      </c>
    </row>
    <row r="247" spans="1:34" x14ac:dyDescent="0.2">
      <c r="A247" s="48"/>
      <c r="F247" s="38"/>
      <c r="V247" s="2"/>
      <c r="X247" s="64"/>
      <c r="Y247" t="s">
        <v>1099</v>
      </c>
      <c r="Z247" s="50" t="s">
        <v>4687</v>
      </c>
      <c r="AA247" s="50"/>
      <c r="AB247" s="50"/>
      <c r="AH247" t="s">
        <v>561</v>
      </c>
    </row>
    <row r="248" spans="1:34" x14ac:dyDescent="0.2">
      <c r="A248" s="48"/>
      <c r="F248" s="38"/>
      <c r="V248" s="2"/>
      <c r="X248" s="64"/>
      <c r="Y248" t="s">
        <v>1099</v>
      </c>
      <c r="Z248" s="82"/>
      <c r="AB248" s="82"/>
      <c r="AH248" t="s">
        <v>561</v>
      </c>
    </row>
    <row r="249" spans="1:34" x14ac:dyDescent="0.2">
      <c r="A249" s="48"/>
      <c r="F249" s="38"/>
      <c r="V249" s="2"/>
      <c r="W249" s="2" t="s">
        <v>1907</v>
      </c>
      <c r="X249" s="50" t="s">
        <v>2585</v>
      </c>
      <c r="Y249" s="2" t="s">
        <v>1907</v>
      </c>
      <c r="Z249" s="50" t="s">
        <v>1192</v>
      </c>
      <c r="AA249" s="2"/>
      <c r="AB249" s="50"/>
      <c r="AH249" t="s">
        <v>561</v>
      </c>
    </row>
    <row r="250" spans="1:34" x14ac:dyDescent="0.2">
      <c r="A250" s="48"/>
      <c r="F250" s="38"/>
      <c r="V250" s="2"/>
      <c r="W250" s="1">
        <v>1</v>
      </c>
      <c r="X250" s="50" t="s">
        <v>2589</v>
      </c>
      <c r="Y250" s="1">
        <v>1</v>
      </c>
      <c r="Z250" s="50" t="s">
        <v>2590</v>
      </c>
      <c r="AB250" s="82"/>
      <c r="AH250" t="s">
        <v>561</v>
      </c>
    </row>
    <row r="251" spans="1:34" x14ac:dyDescent="0.2">
      <c r="A251" s="48"/>
      <c r="F251" s="38"/>
      <c r="V251" s="2"/>
      <c r="W251" s="1">
        <v>1</v>
      </c>
      <c r="X251" s="50" t="s">
        <v>2586</v>
      </c>
      <c r="Y251" t="s">
        <v>1099</v>
      </c>
      <c r="Z251" s="121" t="s">
        <v>1186</v>
      </c>
      <c r="AB251" s="82"/>
      <c r="AH251" t="s">
        <v>561</v>
      </c>
    </row>
    <row r="252" spans="1:34" x14ac:dyDescent="0.2">
      <c r="A252" s="48"/>
      <c r="F252" s="38"/>
      <c r="V252" s="2"/>
      <c r="Y252" s="1">
        <v>1</v>
      </c>
      <c r="Z252" s="50" t="s">
        <v>2587</v>
      </c>
      <c r="AB252" s="82"/>
      <c r="AH252" t="s">
        <v>561</v>
      </c>
    </row>
    <row r="253" spans="1:34" x14ac:dyDescent="0.2">
      <c r="A253" s="48"/>
      <c r="F253" s="38"/>
      <c r="V253" s="2"/>
      <c r="Y253" t="s">
        <v>1099</v>
      </c>
      <c r="Z253" s="50" t="s">
        <v>4689</v>
      </c>
      <c r="AB253" s="82"/>
      <c r="AH253" t="s">
        <v>561</v>
      </c>
    </row>
    <row r="254" spans="1:34" x14ac:dyDescent="0.2">
      <c r="V254" s="2"/>
      <c r="Y254" t="s">
        <v>1099</v>
      </c>
      <c r="AH254" t="s">
        <v>561</v>
      </c>
    </row>
    <row r="255" spans="1:34" x14ac:dyDescent="0.2">
      <c r="F255" s="38"/>
      <c r="V255" s="2"/>
      <c r="Y255" s="2" t="s">
        <v>1907</v>
      </c>
      <c r="Z255" s="50" t="s">
        <v>3937</v>
      </c>
      <c r="AA255" s="51" t="s">
        <v>1907</v>
      </c>
      <c r="AB255" s="50" t="s">
        <v>1185</v>
      </c>
      <c r="AH255" t="s">
        <v>561</v>
      </c>
    </row>
    <row r="256" spans="1:34" x14ac:dyDescent="0.2">
      <c r="F256" s="38"/>
      <c r="V256" s="2"/>
      <c r="Y256" s="1">
        <v>1</v>
      </c>
      <c r="Z256" s="50" t="s">
        <v>1191</v>
      </c>
      <c r="AA256" s="50"/>
      <c r="AB256" s="50"/>
      <c r="AH256" t="s">
        <v>561</v>
      </c>
    </row>
    <row r="257" spans="1:34" x14ac:dyDescent="0.2">
      <c r="F257" s="38"/>
      <c r="V257" s="2"/>
      <c r="Y257" t="s">
        <v>1099</v>
      </c>
      <c r="Z257" s="121" t="s">
        <v>1187</v>
      </c>
      <c r="AA257" s="50"/>
      <c r="AB257" s="50"/>
      <c r="AH257" t="s">
        <v>561</v>
      </c>
    </row>
    <row r="258" spans="1:34" x14ac:dyDescent="0.2">
      <c r="F258" s="38"/>
      <c r="V258" s="2"/>
      <c r="Y258" t="s">
        <v>1099</v>
      </c>
      <c r="Z258" s="50" t="s">
        <v>4690</v>
      </c>
      <c r="AA258" s="50"/>
      <c r="AB258" s="50"/>
      <c r="AH258" t="s">
        <v>561</v>
      </c>
    </row>
    <row r="259" spans="1:34" x14ac:dyDescent="0.2">
      <c r="A259" s="58" t="s">
        <v>4239</v>
      </c>
      <c r="Z259" s="50"/>
      <c r="AB259" s="64"/>
      <c r="AH259" t="s">
        <v>561</v>
      </c>
    </row>
    <row r="260" spans="1:34" x14ac:dyDescent="0.2">
      <c r="F260" s="44" t="s">
        <v>1791</v>
      </c>
      <c r="S260" s="42" t="s">
        <v>2458</v>
      </c>
      <c r="T260" s="6"/>
      <c r="U260" s="6"/>
      <c r="V260" s="6"/>
      <c r="W260" s="6"/>
      <c r="Y260" s="2" t="s">
        <v>1907</v>
      </c>
      <c r="Z260" s="38" t="s">
        <v>1371</v>
      </c>
      <c r="AA260" s="28" t="s">
        <v>6563</v>
      </c>
      <c r="AB260" s="6"/>
      <c r="AC260" s="6"/>
      <c r="AD260" s="126"/>
      <c r="AH260" t="s">
        <v>561</v>
      </c>
    </row>
    <row r="261" spans="1:34" x14ac:dyDescent="0.2">
      <c r="S261" s="18" t="s">
        <v>1907</v>
      </c>
      <c r="T261" t="s">
        <v>1152</v>
      </c>
      <c r="U261" s="2" t="s">
        <v>1907</v>
      </c>
      <c r="V261" t="s">
        <v>2912</v>
      </c>
      <c r="W261" s="6"/>
      <c r="Y261" s="1">
        <v>1</v>
      </c>
      <c r="Z261" s="14" t="s">
        <v>1354</v>
      </c>
      <c r="AA261" s="18" t="s">
        <v>1907</v>
      </c>
      <c r="AB261" s="141" t="s">
        <v>859</v>
      </c>
      <c r="AC261" s="6"/>
      <c r="AD261" s="126"/>
      <c r="AH261" t="s">
        <v>561</v>
      </c>
    </row>
    <row r="262" spans="1:34" x14ac:dyDescent="0.2">
      <c r="S262" s="18" t="s">
        <v>1099</v>
      </c>
      <c r="T262" t="s">
        <v>295</v>
      </c>
      <c r="U262" t="s">
        <v>1099</v>
      </c>
      <c r="V262" t="s">
        <v>1159</v>
      </c>
      <c r="W262" s="6"/>
      <c r="Y262" t="s">
        <v>1099</v>
      </c>
      <c r="Z262" s="27" t="s">
        <v>18</v>
      </c>
      <c r="AA262" s="18" t="s">
        <v>1099</v>
      </c>
      <c r="AB262" s="141" t="s">
        <v>4132</v>
      </c>
      <c r="AC262" s="6"/>
      <c r="AH262" t="s">
        <v>561</v>
      </c>
    </row>
    <row r="263" spans="1:34" x14ac:dyDescent="0.2">
      <c r="S263" s="18" t="s">
        <v>1099</v>
      </c>
      <c r="T263" t="s">
        <v>2913</v>
      </c>
      <c r="U263" t="s">
        <v>1099</v>
      </c>
      <c r="W263" s="6"/>
      <c r="Y263" t="s">
        <v>1099</v>
      </c>
      <c r="Z263" s="82" t="s">
        <v>4686</v>
      </c>
      <c r="AA263" s="18" t="s">
        <v>1099</v>
      </c>
      <c r="AB263" s="6"/>
      <c r="AC263" s="6"/>
      <c r="AH263" t="s">
        <v>561</v>
      </c>
    </row>
    <row r="264" spans="1:34" x14ac:dyDescent="0.2">
      <c r="S264" s="18" t="s">
        <v>1099</v>
      </c>
      <c r="T264" t="s">
        <v>505</v>
      </c>
      <c r="U264" s="2" t="s">
        <v>1907</v>
      </c>
      <c r="V264" t="s">
        <v>2914</v>
      </c>
      <c r="W264" s="6"/>
      <c r="Z264" s="14"/>
      <c r="AA264" t="s">
        <v>1099</v>
      </c>
      <c r="AB264" s="141" t="s">
        <v>4133</v>
      </c>
      <c r="AH264" t="s">
        <v>561</v>
      </c>
    </row>
    <row r="265" spans="1:34" x14ac:dyDescent="0.2">
      <c r="S265" s="18" t="s">
        <v>1099</v>
      </c>
      <c r="T265" t="s">
        <v>2916</v>
      </c>
      <c r="U265" t="s">
        <v>1099</v>
      </c>
      <c r="V265" t="s">
        <v>1136</v>
      </c>
      <c r="W265" s="2" t="s">
        <v>1907</v>
      </c>
      <c r="X265" t="s">
        <v>227</v>
      </c>
      <c r="Y265" s="2" t="s">
        <v>1907</v>
      </c>
      <c r="Z265" t="s">
        <v>2279</v>
      </c>
      <c r="AA265" s="1">
        <v>1</v>
      </c>
      <c r="AB265" s="202" t="s">
        <v>6562</v>
      </c>
      <c r="AH265" t="s">
        <v>561</v>
      </c>
    </row>
    <row r="266" spans="1:34" x14ac:dyDescent="0.2">
      <c r="S266" s="6"/>
      <c r="T266" s="86" t="s">
        <v>2564</v>
      </c>
      <c r="U266" t="s">
        <v>1099</v>
      </c>
      <c r="W266" t="s">
        <v>1099</v>
      </c>
      <c r="X266" s="39" t="s">
        <v>2875</v>
      </c>
      <c r="Y266" s="1">
        <v>1</v>
      </c>
      <c r="Z266" t="s">
        <v>2280</v>
      </c>
      <c r="AH266" t="s">
        <v>561</v>
      </c>
    </row>
    <row r="267" spans="1:34" x14ac:dyDescent="0.2">
      <c r="S267" s="6"/>
      <c r="U267" s="2" t="s">
        <v>1907</v>
      </c>
      <c r="V267" t="s">
        <v>1164</v>
      </c>
      <c r="W267" s="1">
        <v>1</v>
      </c>
      <c r="X267" t="s">
        <v>2281</v>
      </c>
      <c r="Y267" t="s">
        <v>1099</v>
      </c>
      <c r="Z267" s="10" t="s">
        <v>4747</v>
      </c>
      <c r="AH267" t="s">
        <v>561</v>
      </c>
    </row>
    <row r="268" spans="1:34" x14ac:dyDescent="0.2">
      <c r="S268" s="6"/>
      <c r="U268" t="s">
        <v>1099</v>
      </c>
      <c r="V268" t="s">
        <v>1137</v>
      </c>
      <c r="W268" t="s">
        <v>1099</v>
      </c>
      <c r="X268" t="s">
        <v>924</v>
      </c>
      <c r="AH268" t="s">
        <v>561</v>
      </c>
    </row>
    <row r="269" spans="1:34" x14ac:dyDescent="0.2">
      <c r="S269" s="6"/>
      <c r="T269" s="6"/>
      <c r="U269" s="6"/>
      <c r="V269" s="6"/>
      <c r="W269" s="1">
        <v>1</v>
      </c>
      <c r="X269" t="s">
        <v>923</v>
      </c>
      <c r="AH269" t="s">
        <v>561</v>
      </c>
    </row>
    <row r="270" spans="1:34" x14ac:dyDescent="0.2">
      <c r="S270" s="42" t="s">
        <v>2458</v>
      </c>
      <c r="T270" s="6"/>
      <c r="U270" s="6"/>
      <c r="V270" s="6"/>
      <c r="W270" s="6"/>
      <c r="AH270" t="s">
        <v>561</v>
      </c>
    </row>
    <row r="271" spans="1:34" x14ac:dyDescent="0.2">
      <c r="S271" s="18" t="s">
        <v>1907</v>
      </c>
      <c r="T271" t="s">
        <v>2872</v>
      </c>
      <c r="U271" s="2" t="s">
        <v>1907</v>
      </c>
      <c r="V271" t="s">
        <v>324</v>
      </c>
      <c r="W271" s="6"/>
      <c r="AH271" t="s">
        <v>561</v>
      </c>
    </row>
    <row r="272" spans="1:34" x14ac:dyDescent="0.2">
      <c r="S272" s="18" t="s">
        <v>1099</v>
      </c>
      <c r="T272" t="s">
        <v>168</v>
      </c>
      <c r="U272" t="s">
        <v>1099</v>
      </c>
      <c r="V272" s="11" t="s">
        <v>4197</v>
      </c>
      <c r="W272" s="6"/>
      <c r="AH272" t="s">
        <v>561</v>
      </c>
    </row>
    <row r="273" spans="19:34" x14ac:dyDescent="0.2">
      <c r="S273" s="18" t="s">
        <v>1099</v>
      </c>
      <c r="T273" t="s">
        <v>1835</v>
      </c>
      <c r="U273" t="s">
        <v>1099</v>
      </c>
      <c r="V273" s="86" t="s">
        <v>2564</v>
      </c>
      <c r="W273" s="6"/>
      <c r="AH273" t="s">
        <v>561</v>
      </c>
    </row>
    <row r="274" spans="19:34" x14ac:dyDescent="0.2">
      <c r="S274" s="18" t="s">
        <v>1099</v>
      </c>
      <c r="T274" t="s">
        <v>1176</v>
      </c>
      <c r="U274" s="2" t="s">
        <v>1907</v>
      </c>
      <c r="V274" t="s">
        <v>610</v>
      </c>
      <c r="W274" s="6"/>
      <c r="AH274" t="s">
        <v>561</v>
      </c>
    </row>
    <row r="275" spans="19:34" x14ac:dyDescent="0.2">
      <c r="S275" s="18" t="s">
        <v>1099</v>
      </c>
      <c r="T275" t="s">
        <v>506</v>
      </c>
      <c r="U275" t="s">
        <v>1099</v>
      </c>
      <c r="V275" s="39" t="s">
        <v>611</v>
      </c>
      <c r="W275" s="6"/>
      <c r="AH275" t="s">
        <v>561</v>
      </c>
    </row>
    <row r="276" spans="19:34" x14ac:dyDescent="0.2">
      <c r="S276" s="18" t="s">
        <v>1099</v>
      </c>
      <c r="T276" t="s">
        <v>1177</v>
      </c>
      <c r="U276" t="s">
        <v>1099</v>
      </c>
      <c r="V276" t="s">
        <v>2238</v>
      </c>
      <c r="W276" s="6"/>
      <c r="AH276" t="s">
        <v>561</v>
      </c>
    </row>
    <row r="277" spans="19:34" x14ac:dyDescent="0.2">
      <c r="S277" s="18" t="s">
        <v>1099</v>
      </c>
      <c r="T277" t="s">
        <v>704</v>
      </c>
      <c r="U277" t="s">
        <v>1099</v>
      </c>
      <c r="W277" s="6"/>
      <c r="AH277" t="s">
        <v>561</v>
      </c>
    </row>
    <row r="278" spans="19:34" x14ac:dyDescent="0.2">
      <c r="S278" s="18" t="s">
        <v>1099</v>
      </c>
      <c r="T278" t="s">
        <v>1177</v>
      </c>
      <c r="U278" s="2" t="s">
        <v>1907</v>
      </c>
      <c r="V278" t="s">
        <v>612</v>
      </c>
      <c r="W278" s="6"/>
      <c r="AH278" t="s">
        <v>561</v>
      </c>
    </row>
    <row r="279" spans="19:34" x14ac:dyDescent="0.2">
      <c r="S279" s="6"/>
      <c r="T279" s="6"/>
      <c r="U279" s="18" t="s">
        <v>1099</v>
      </c>
      <c r="V279" t="s">
        <v>2239</v>
      </c>
      <c r="W279" s="6"/>
      <c r="AH279" t="s">
        <v>561</v>
      </c>
    </row>
    <row r="280" spans="19:34" x14ac:dyDescent="0.2">
      <c r="T280" s="86" t="s">
        <v>2564</v>
      </c>
      <c r="U280" s="18" t="s">
        <v>1099</v>
      </c>
      <c r="W280" s="6"/>
      <c r="AH280" t="s">
        <v>561</v>
      </c>
    </row>
    <row r="281" spans="19:34" x14ac:dyDescent="0.2">
      <c r="U281" s="18" t="s">
        <v>1907</v>
      </c>
      <c r="V281" t="s">
        <v>613</v>
      </c>
      <c r="W281" s="6"/>
      <c r="AH281" t="s">
        <v>561</v>
      </c>
    </row>
    <row r="282" spans="19:34" x14ac:dyDescent="0.2">
      <c r="U282" s="18" t="s">
        <v>1099</v>
      </c>
      <c r="V282" t="s">
        <v>2240</v>
      </c>
      <c r="W282" s="6"/>
      <c r="AH282" t="s">
        <v>561</v>
      </c>
    </row>
    <row r="283" spans="19:34" x14ac:dyDescent="0.2">
      <c r="U283" s="18" t="s">
        <v>1099</v>
      </c>
      <c r="V283" t="s">
        <v>1380</v>
      </c>
      <c r="W283" s="6"/>
      <c r="AH283" t="s">
        <v>561</v>
      </c>
    </row>
    <row r="284" spans="19:34" x14ac:dyDescent="0.2">
      <c r="U284" s="18" t="s">
        <v>1099</v>
      </c>
      <c r="V284" t="s">
        <v>1014</v>
      </c>
      <c r="W284" s="6"/>
      <c r="AH284" t="s">
        <v>561</v>
      </c>
    </row>
    <row r="285" spans="19:34" x14ac:dyDescent="0.2">
      <c r="U285" s="18" t="s">
        <v>1099</v>
      </c>
      <c r="W285" s="6"/>
      <c r="AH285" t="s">
        <v>561</v>
      </c>
    </row>
    <row r="286" spans="19:34" x14ac:dyDescent="0.2">
      <c r="U286" s="18" t="s">
        <v>1907</v>
      </c>
      <c r="V286" t="s">
        <v>2430</v>
      </c>
      <c r="W286" s="6"/>
      <c r="AH286" t="s">
        <v>561</v>
      </c>
    </row>
    <row r="287" spans="19:34" x14ac:dyDescent="0.2">
      <c r="U287" s="18" t="s">
        <v>1099</v>
      </c>
      <c r="V287" s="39" t="s">
        <v>2143</v>
      </c>
      <c r="W287" s="6"/>
      <c r="X287" s="45"/>
      <c r="AH287" t="s">
        <v>561</v>
      </c>
    </row>
    <row r="288" spans="19:34" x14ac:dyDescent="0.2">
      <c r="U288" s="18" t="s">
        <v>1099</v>
      </c>
      <c r="V288" t="s">
        <v>2241</v>
      </c>
      <c r="W288" s="6"/>
      <c r="X288" s="45"/>
      <c r="AH288" t="s">
        <v>561</v>
      </c>
    </row>
    <row r="289" spans="1:34" x14ac:dyDescent="0.2">
      <c r="A289" s="58" t="s">
        <v>4239</v>
      </c>
      <c r="U289" s="6"/>
      <c r="V289" s="6"/>
      <c r="W289" s="6"/>
      <c r="X289" s="45"/>
      <c r="AH289" t="s">
        <v>561</v>
      </c>
    </row>
    <row r="290" spans="1:34" x14ac:dyDescent="0.2">
      <c r="F290" s="4" t="s">
        <v>6524</v>
      </c>
      <c r="Q290" s="157" t="s">
        <v>4879</v>
      </c>
      <c r="U290" s="42" t="s">
        <v>1170</v>
      </c>
      <c r="V290" s="18"/>
      <c r="W290" s="18"/>
      <c r="Y290" s="2" t="s">
        <v>1907</v>
      </c>
      <c r="Z290" s="141" t="s">
        <v>3986</v>
      </c>
      <c r="AA290" s="42" t="s">
        <v>1054</v>
      </c>
      <c r="AB290" s="18"/>
      <c r="AC290" s="18"/>
      <c r="AH290" t="s">
        <v>561</v>
      </c>
    </row>
    <row r="291" spans="1:34" x14ac:dyDescent="0.2">
      <c r="U291" s="18" t="s">
        <v>1907</v>
      </c>
      <c r="V291" s="50" t="s">
        <v>944</v>
      </c>
      <c r="W291" s="18"/>
      <c r="Y291" s="1">
        <v>1</v>
      </c>
      <c r="Z291" s="141" t="s">
        <v>5374</v>
      </c>
      <c r="AA291" s="18" t="s">
        <v>1907</v>
      </c>
      <c r="AB291" s="38" t="s">
        <v>945</v>
      </c>
      <c r="AC291" s="18"/>
      <c r="AH291" t="s">
        <v>561</v>
      </c>
    </row>
    <row r="292" spans="1:34" x14ac:dyDescent="0.2">
      <c r="U292" s="18" t="s">
        <v>1099</v>
      </c>
      <c r="V292" s="2" t="s">
        <v>989</v>
      </c>
      <c r="W292" s="18"/>
      <c r="Y292" t="s">
        <v>1099</v>
      </c>
      <c r="Z292" s="141" t="s">
        <v>6522</v>
      </c>
      <c r="AA292" s="18" t="s">
        <v>1099</v>
      </c>
      <c r="AB292" s="45" t="s">
        <v>1053</v>
      </c>
      <c r="AC292" s="18"/>
      <c r="AH292" t="s">
        <v>561</v>
      </c>
    </row>
    <row r="293" spans="1:34" x14ac:dyDescent="0.2">
      <c r="U293" s="18" t="s">
        <v>1099</v>
      </c>
      <c r="V293" s="76" t="s">
        <v>1168</v>
      </c>
      <c r="W293" s="18"/>
      <c r="AA293" s="18" t="s">
        <v>1099</v>
      </c>
      <c r="AB293" s="45" t="s">
        <v>1052</v>
      </c>
      <c r="AC293" s="18"/>
      <c r="AH293" t="s">
        <v>561</v>
      </c>
    </row>
    <row r="294" spans="1:34" x14ac:dyDescent="0.2">
      <c r="U294" s="18"/>
      <c r="V294" s="18"/>
      <c r="W294" s="18"/>
      <c r="AA294" s="18"/>
      <c r="AB294" s="18"/>
      <c r="AC294" s="18"/>
      <c r="AH294" t="s">
        <v>561</v>
      </c>
    </row>
    <row r="295" spans="1:34" x14ac:dyDescent="0.2">
      <c r="AA295" s="2" t="s">
        <v>1907</v>
      </c>
      <c r="AB295" s="38" t="s">
        <v>2644</v>
      </c>
      <c r="AH295" t="s">
        <v>561</v>
      </c>
    </row>
    <row r="296" spans="1:34" x14ac:dyDescent="0.2">
      <c r="AA296" s="1">
        <v>1</v>
      </c>
      <c r="AB296" s="112" t="s">
        <v>2645</v>
      </c>
      <c r="AH296" t="s">
        <v>561</v>
      </c>
    </row>
    <row r="297" spans="1:34" x14ac:dyDescent="0.2">
      <c r="AA297" t="s">
        <v>1099</v>
      </c>
      <c r="AB297" s="112" t="s">
        <v>4651</v>
      </c>
      <c r="AH297" t="s">
        <v>561</v>
      </c>
    </row>
    <row r="298" spans="1:34" x14ac:dyDescent="0.2">
      <c r="AA298" s="28" t="s">
        <v>6523</v>
      </c>
      <c r="AB298" s="18"/>
      <c r="AC298" s="18"/>
      <c r="AD298" s="18"/>
      <c r="AE298" s="18"/>
      <c r="AH298" t="s">
        <v>561</v>
      </c>
    </row>
    <row r="299" spans="1:34" x14ac:dyDescent="0.2">
      <c r="AA299" s="18" t="s">
        <v>1907</v>
      </c>
      <c r="AB299" s="202" t="s">
        <v>6520</v>
      </c>
      <c r="AC299" t="s">
        <v>1907</v>
      </c>
      <c r="AD299" s="202" t="s">
        <v>6521</v>
      </c>
      <c r="AE299" s="18"/>
      <c r="AH299" t="s">
        <v>561</v>
      </c>
    </row>
    <row r="300" spans="1:34" x14ac:dyDescent="0.2">
      <c r="AA300" s="18" t="s">
        <v>1099</v>
      </c>
      <c r="AB300" s="202" t="s">
        <v>727</v>
      </c>
      <c r="AC300" t="s">
        <v>1099</v>
      </c>
      <c r="AD300" s="202" t="s">
        <v>3543</v>
      </c>
      <c r="AE300" s="18"/>
      <c r="AH300" t="s">
        <v>561</v>
      </c>
    </row>
    <row r="301" spans="1:34" x14ac:dyDescent="0.2">
      <c r="AA301" s="18" t="s">
        <v>1099</v>
      </c>
      <c r="AB301" s="202" t="s">
        <v>6519</v>
      </c>
      <c r="AC301" s="18"/>
      <c r="AD301" s="18"/>
      <c r="AE301" s="18"/>
      <c r="AH301" t="s">
        <v>561</v>
      </c>
    </row>
    <row r="302" spans="1:34" x14ac:dyDescent="0.2">
      <c r="AA302" s="18" t="s">
        <v>1099</v>
      </c>
      <c r="AB302" s="202" t="s">
        <v>6518</v>
      </c>
      <c r="AC302" s="18"/>
      <c r="AH302" t="s">
        <v>561</v>
      </c>
    </row>
    <row r="303" spans="1:34" x14ac:dyDescent="0.2">
      <c r="AA303" s="18" t="s">
        <v>1099</v>
      </c>
      <c r="AB303" s="202" t="s">
        <v>6010</v>
      </c>
      <c r="AC303" s="18"/>
      <c r="AH303" t="s">
        <v>561</v>
      </c>
    </row>
    <row r="304" spans="1:34" x14ac:dyDescent="0.2">
      <c r="A304" s="58" t="s">
        <v>4239</v>
      </c>
      <c r="F304" s="11"/>
      <c r="Y304" s="1"/>
      <c r="Z304" s="141"/>
      <c r="AA304" s="18"/>
      <c r="AB304" s="18"/>
      <c r="AC304" s="18"/>
      <c r="AH304" t="s">
        <v>561</v>
      </c>
    </row>
    <row r="305" spans="1:34" x14ac:dyDescent="0.2">
      <c r="F305" s="4" t="s">
        <v>5214</v>
      </c>
      <c r="U305" s="2" t="s">
        <v>1907</v>
      </c>
      <c r="V305" s="173" t="s">
        <v>5215</v>
      </c>
      <c r="Y305" s="1"/>
      <c r="Z305" s="141"/>
      <c r="AH305" t="s">
        <v>561</v>
      </c>
    </row>
    <row r="306" spans="1:34" x14ac:dyDescent="0.2">
      <c r="F306" s="11"/>
      <c r="U306" s="1">
        <v>1</v>
      </c>
      <c r="V306" s="173" t="s">
        <v>1242</v>
      </c>
      <c r="Y306" s="1"/>
      <c r="Z306" s="141"/>
      <c r="AH306" t="s">
        <v>561</v>
      </c>
    </row>
    <row r="307" spans="1:34" x14ac:dyDescent="0.2">
      <c r="F307" s="11"/>
      <c r="U307" t="s">
        <v>1099</v>
      </c>
      <c r="V307" s="173" t="s">
        <v>5216</v>
      </c>
      <c r="Y307" s="1"/>
      <c r="Z307" s="141"/>
      <c r="AH307" t="s">
        <v>561</v>
      </c>
    </row>
    <row r="308" spans="1:34" x14ac:dyDescent="0.2">
      <c r="A308" s="58" t="s">
        <v>4239</v>
      </c>
      <c r="X308" s="45"/>
      <c r="AH308" t="s">
        <v>561</v>
      </c>
    </row>
    <row r="309" spans="1:34" x14ac:dyDescent="0.2">
      <c r="A309" s="58"/>
      <c r="F309" s="13" t="s">
        <v>5723</v>
      </c>
      <c r="P309" s="157" t="s">
        <v>4878</v>
      </c>
      <c r="W309" s="2" t="s">
        <v>1907</v>
      </c>
      <c r="X309" s="11" t="s">
        <v>5965</v>
      </c>
      <c r="Y309" s="2" t="s">
        <v>1907</v>
      </c>
      <c r="Z309" s="187" t="s">
        <v>5966</v>
      </c>
      <c r="AH309" t="s">
        <v>561</v>
      </c>
    </row>
    <row r="310" spans="1:34" x14ac:dyDescent="0.2">
      <c r="A310" s="58"/>
      <c r="F310" s="154" t="s">
        <v>6005</v>
      </c>
      <c r="P310" s="82" t="s">
        <v>542</v>
      </c>
      <c r="W310" s="1">
        <v>1</v>
      </c>
      <c r="X310" t="s">
        <v>776</v>
      </c>
      <c r="Y310" s="1">
        <v>1</v>
      </c>
      <c r="Z310" s="187" t="s">
        <v>5967</v>
      </c>
      <c r="AH310" t="s">
        <v>561</v>
      </c>
    </row>
    <row r="311" spans="1:34" x14ac:dyDescent="0.2">
      <c r="A311" s="58"/>
      <c r="P311" s="82" t="s">
        <v>2649</v>
      </c>
      <c r="W311" t="s">
        <v>1099</v>
      </c>
      <c r="X311" s="187" t="s">
        <v>5983</v>
      </c>
      <c r="AH311" t="s">
        <v>561</v>
      </c>
    </row>
    <row r="312" spans="1:34" x14ac:dyDescent="0.2">
      <c r="A312" s="58"/>
      <c r="I312" s="2" t="s">
        <v>1907</v>
      </c>
      <c r="J312" s="149" t="s">
        <v>4351</v>
      </c>
      <c r="W312" t="s">
        <v>1099</v>
      </c>
      <c r="X312" s="187" t="s">
        <v>5984</v>
      </c>
      <c r="AH312" t="s">
        <v>561</v>
      </c>
    </row>
    <row r="313" spans="1:34" x14ac:dyDescent="0.2">
      <c r="A313" s="58"/>
      <c r="I313" s="1">
        <v>1</v>
      </c>
      <c r="J313" s="149" t="s">
        <v>4352</v>
      </c>
      <c r="W313" s="1">
        <v>1</v>
      </c>
      <c r="X313" s="187" t="s">
        <v>1016</v>
      </c>
      <c r="Y313" s="2" t="s">
        <v>1907</v>
      </c>
      <c r="Z313" s="10" t="s">
        <v>3723</v>
      </c>
      <c r="AA313" s="2" t="s">
        <v>1907</v>
      </c>
      <c r="AB313" s="38" t="s">
        <v>1927</v>
      </c>
      <c r="AH313" t="s">
        <v>561</v>
      </c>
    </row>
    <row r="314" spans="1:34" x14ac:dyDescent="0.2">
      <c r="A314" s="58"/>
      <c r="I314" t="s">
        <v>1099</v>
      </c>
      <c r="J314" s="149" t="s">
        <v>4353</v>
      </c>
      <c r="O314" s="2" t="s">
        <v>1907</v>
      </c>
      <c r="P314" s="187" t="s">
        <v>5689</v>
      </c>
      <c r="Q314" s="42" t="s">
        <v>2458</v>
      </c>
      <c r="R314" s="6"/>
      <c r="S314" s="6"/>
      <c r="W314" t="s">
        <v>1099</v>
      </c>
      <c r="Y314" s="1">
        <v>1</v>
      </c>
      <c r="Z314" t="s">
        <v>1341</v>
      </c>
      <c r="AA314" s="1">
        <v>1</v>
      </c>
      <c r="AB314" s="47" t="s">
        <v>1111</v>
      </c>
      <c r="AH314" t="s">
        <v>561</v>
      </c>
    </row>
    <row r="315" spans="1:34" x14ac:dyDescent="0.2">
      <c r="A315" s="58"/>
      <c r="I315" t="s">
        <v>1099</v>
      </c>
      <c r="J315" s="149" t="s">
        <v>4355</v>
      </c>
      <c r="O315" s="1">
        <v>1</v>
      </c>
      <c r="P315" s="187" t="s">
        <v>1024</v>
      </c>
      <c r="Q315" s="18" t="s">
        <v>1907</v>
      </c>
      <c r="R315" t="s">
        <v>1021</v>
      </c>
      <c r="S315" s="6"/>
      <c r="W315" t="s">
        <v>1099</v>
      </c>
      <c r="Y315" t="s">
        <v>1099</v>
      </c>
      <c r="Z315" s="39" t="s">
        <v>527</v>
      </c>
      <c r="AA315" t="s">
        <v>1099</v>
      </c>
      <c r="AB315" s="46" t="s">
        <v>2543</v>
      </c>
      <c r="AH315" t="s">
        <v>561</v>
      </c>
    </row>
    <row r="316" spans="1:34" x14ac:dyDescent="0.2">
      <c r="A316" s="58"/>
      <c r="I316" s="1">
        <v>1</v>
      </c>
      <c r="J316" s="149" t="s">
        <v>4354</v>
      </c>
      <c r="O316" t="s">
        <v>1099</v>
      </c>
      <c r="P316" s="187" t="s">
        <v>5690</v>
      </c>
      <c r="Q316" s="18" t="s">
        <v>1099</v>
      </c>
      <c r="R316" s="39" t="s">
        <v>2817</v>
      </c>
      <c r="S316" s="6"/>
      <c r="W316" s="2" t="s">
        <v>1907</v>
      </c>
      <c r="X316" s="187" t="s">
        <v>5929</v>
      </c>
      <c r="Y316" t="s">
        <v>1099</v>
      </c>
      <c r="Z316" s="45" t="s">
        <v>57</v>
      </c>
      <c r="AA316" t="s">
        <v>1099</v>
      </c>
      <c r="AB316" s="32" t="s">
        <v>3292</v>
      </c>
      <c r="AH316" t="s">
        <v>561</v>
      </c>
    </row>
    <row r="317" spans="1:34" x14ac:dyDescent="0.2">
      <c r="A317" s="58"/>
      <c r="Q317" s="18" t="s">
        <v>1099</v>
      </c>
      <c r="R317" t="s">
        <v>1306</v>
      </c>
      <c r="S317" s="6"/>
      <c r="W317" s="1">
        <v>1</v>
      </c>
      <c r="X317" s="187" t="s">
        <v>5928</v>
      </c>
      <c r="Y317" s="1">
        <v>1</v>
      </c>
      <c r="Z317" s="32" t="s">
        <v>1198</v>
      </c>
      <c r="AA317" t="s">
        <v>1099</v>
      </c>
      <c r="AB317" s="33" t="s">
        <v>502</v>
      </c>
      <c r="AH317" t="s">
        <v>561</v>
      </c>
    </row>
    <row r="318" spans="1:34" x14ac:dyDescent="0.2">
      <c r="A318" s="58"/>
      <c r="Q318" s="18" t="s">
        <v>1099</v>
      </c>
      <c r="R318" t="s">
        <v>504</v>
      </c>
      <c r="S318" s="6"/>
      <c r="W318" t="s">
        <v>1099</v>
      </c>
      <c r="Y318" t="s">
        <v>1099</v>
      </c>
      <c r="Z318" s="46" t="s">
        <v>2015</v>
      </c>
      <c r="AA318" t="s">
        <v>1099</v>
      </c>
      <c r="AH318" t="s">
        <v>561</v>
      </c>
    </row>
    <row r="319" spans="1:34" x14ac:dyDescent="0.2">
      <c r="A319" s="58"/>
      <c r="Q319" s="18" t="s">
        <v>1099</v>
      </c>
      <c r="R319" t="s">
        <v>178</v>
      </c>
      <c r="S319" s="6"/>
      <c r="W319" s="2" t="s">
        <v>1907</v>
      </c>
      <c r="X319" s="11" t="s">
        <v>5482</v>
      </c>
      <c r="Y319" t="s">
        <v>1099</v>
      </c>
      <c r="Z319" s="1" t="s">
        <v>4705</v>
      </c>
      <c r="AA319" s="2" t="s">
        <v>1907</v>
      </c>
      <c r="AB319" s="11" t="s">
        <v>6147</v>
      </c>
      <c r="AC319" s="2" t="s">
        <v>1907</v>
      </c>
      <c r="AD319" s="202" t="s">
        <v>6148</v>
      </c>
      <c r="AH319" t="s">
        <v>561</v>
      </c>
    </row>
    <row r="320" spans="1:34" x14ac:dyDescent="0.2">
      <c r="A320" s="48"/>
      <c r="Q320" s="6"/>
      <c r="R320" s="6"/>
      <c r="S320" s="6"/>
      <c r="W320" s="1">
        <v>1</v>
      </c>
      <c r="X320" t="s">
        <v>58</v>
      </c>
      <c r="Y320" t="s">
        <v>62</v>
      </c>
      <c r="Z320" s="2"/>
      <c r="AA320" s="1">
        <v>1</v>
      </c>
      <c r="AB320" s="45" t="s">
        <v>1112</v>
      </c>
      <c r="AC320" s="1">
        <v>1</v>
      </c>
      <c r="AD320" s="202" t="s">
        <v>4249</v>
      </c>
      <c r="AH320" t="s">
        <v>561</v>
      </c>
    </row>
    <row r="321" spans="1:34" x14ac:dyDescent="0.2">
      <c r="A321" s="48"/>
      <c r="R321" s="86" t="s">
        <v>2564</v>
      </c>
      <c r="S321" s="2" t="s">
        <v>1907</v>
      </c>
      <c r="T321" s="190" t="s">
        <v>5992</v>
      </c>
      <c r="W321" s="1">
        <v>1</v>
      </c>
      <c r="X321" s="45" t="s">
        <v>5522</v>
      </c>
      <c r="Y321" s="2" t="s">
        <v>1907</v>
      </c>
      <c r="Z321" s="52" t="s">
        <v>61</v>
      </c>
      <c r="AA321" t="s">
        <v>1099</v>
      </c>
      <c r="AB321" s="46" t="s">
        <v>2544</v>
      </c>
      <c r="AH321" t="s">
        <v>561</v>
      </c>
    </row>
    <row r="322" spans="1:34" x14ac:dyDescent="0.2">
      <c r="S322" t="s">
        <v>1099</v>
      </c>
      <c r="T322" s="187" t="s">
        <v>5993</v>
      </c>
      <c r="W322" t="s">
        <v>1099</v>
      </c>
      <c r="Y322" s="1">
        <v>1</v>
      </c>
      <c r="Z322" s="114" t="s">
        <v>3745</v>
      </c>
      <c r="AA322" t="s">
        <v>1099</v>
      </c>
      <c r="AB322" s="45" t="s">
        <v>3290</v>
      </c>
      <c r="AH322" t="s">
        <v>561</v>
      </c>
    </row>
    <row r="323" spans="1:34" x14ac:dyDescent="0.2">
      <c r="F323" s="44"/>
      <c r="Q323" s="2" t="s">
        <v>1907</v>
      </c>
      <c r="R323" s="135" t="s">
        <v>314</v>
      </c>
      <c r="W323" s="2" t="s">
        <v>1907</v>
      </c>
      <c r="X323" s="187" t="s">
        <v>5930</v>
      </c>
      <c r="Y323" t="s">
        <v>1099</v>
      </c>
      <c r="Z323" s="53" t="s">
        <v>526</v>
      </c>
      <c r="AA323" t="s">
        <v>1099</v>
      </c>
      <c r="AB323" s="45" t="s">
        <v>3291</v>
      </c>
      <c r="AH323" t="s">
        <v>561</v>
      </c>
    </row>
    <row r="324" spans="1:34" x14ac:dyDescent="0.2">
      <c r="Q324" s="1">
        <v>1</v>
      </c>
      <c r="R324" s="135" t="s">
        <v>3718</v>
      </c>
      <c r="W324" s="1">
        <v>1</v>
      </c>
      <c r="X324" s="187" t="s">
        <v>5931</v>
      </c>
      <c r="AA324" t="s">
        <v>1099</v>
      </c>
      <c r="AB324" s="45" t="s">
        <v>3293</v>
      </c>
      <c r="AC324" s="2" t="s">
        <v>1907</v>
      </c>
      <c r="AD324" s="129" t="s">
        <v>1633</v>
      </c>
      <c r="AH324" t="s">
        <v>561</v>
      </c>
    </row>
    <row r="325" spans="1:34" x14ac:dyDescent="0.2">
      <c r="V325" s="86" t="s">
        <v>2564</v>
      </c>
      <c r="W325" t="s">
        <v>1099</v>
      </c>
      <c r="AA325" t="s">
        <v>1099</v>
      </c>
      <c r="AC325" s="1">
        <v>1</v>
      </c>
      <c r="AD325" s="129" t="s">
        <v>3288</v>
      </c>
      <c r="AH325" t="s">
        <v>561</v>
      </c>
    </row>
    <row r="326" spans="1:34" x14ac:dyDescent="0.2">
      <c r="F326" s="44"/>
      <c r="Q326" s="42" t="s">
        <v>2458</v>
      </c>
      <c r="R326" s="6"/>
      <c r="S326" s="6"/>
      <c r="U326" s="2" t="s">
        <v>1907</v>
      </c>
      <c r="V326" t="s">
        <v>2607</v>
      </c>
      <c r="W326" s="2" t="s">
        <v>1907</v>
      </c>
      <c r="X326" s="45" t="s">
        <v>835</v>
      </c>
      <c r="AA326" s="2" t="s">
        <v>1907</v>
      </c>
      <c r="AB326" s="11" t="s">
        <v>5467</v>
      </c>
      <c r="AC326" t="s">
        <v>1099</v>
      </c>
      <c r="AH326" t="s">
        <v>561</v>
      </c>
    </row>
    <row r="327" spans="1:34" x14ac:dyDescent="0.2">
      <c r="F327" s="44"/>
      <c r="Q327" s="18" t="s">
        <v>1907</v>
      </c>
      <c r="R327" t="s">
        <v>1728</v>
      </c>
      <c r="S327" s="6"/>
      <c r="U327" s="1">
        <v>1</v>
      </c>
      <c r="V327" t="s">
        <v>2282</v>
      </c>
      <c r="W327" s="1">
        <v>1</v>
      </c>
      <c r="X327" s="45" t="s">
        <v>56</v>
      </c>
      <c r="Y327" s="28" t="s">
        <v>3310</v>
      </c>
      <c r="Z327" s="6"/>
      <c r="AA327" s="1">
        <v>1</v>
      </c>
      <c r="AB327" s="45" t="s">
        <v>1113</v>
      </c>
      <c r="AC327" s="2" t="s">
        <v>1907</v>
      </c>
      <c r="AD327" s="131" t="s">
        <v>3287</v>
      </c>
      <c r="AH327" t="s">
        <v>561</v>
      </c>
    </row>
    <row r="328" spans="1:34" x14ac:dyDescent="0.2">
      <c r="F328" s="44"/>
      <c r="Q328" s="18" t="s">
        <v>1099</v>
      </c>
      <c r="R328" t="s">
        <v>2444</v>
      </c>
      <c r="S328" s="6"/>
      <c r="U328" s="1">
        <v>1</v>
      </c>
      <c r="V328" s="11" t="s">
        <v>5927</v>
      </c>
      <c r="W328" t="s">
        <v>1099</v>
      </c>
      <c r="Y328" s="18" t="s">
        <v>1907</v>
      </c>
      <c r="Z328" t="s">
        <v>426</v>
      </c>
      <c r="AA328" s="18" t="s">
        <v>1099</v>
      </c>
      <c r="AB328" s="46" t="s">
        <v>2545</v>
      </c>
      <c r="AC328" t="s">
        <v>1099</v>
      </c>
      <c r="AD328" s="129" t="s">
        <v>3289</v>
      </c>
      <c r="AH328" t="s">
        <v>561</v>
      </c>
    </row>
    <row r="329" spans="1:34" x14ac:dyDescent="0.2">
      <c r="F329" s="44"/>
      <c r="Q329" s="18" t="s">
        <v>1099</v>
      </c>
      <c r="R329" s="6"/>
      <c r="S329" s="6"/>
      <c r="U329" t="s">
        <v>1099</v>
      </c>
      <c r="V329" s="11" t="s">
        <v>3913</v>
      </c>
      <c r="W329" s="2" t="s">
        <v>1907</v>
      </c>
      <c r="X329" s="187" t="s">
        <v>5932</v>
      </c>
      <c r="Y329" s="18" t="s">
        <v>1099</v>
      </c>
      <c r="Z329" t="s">
        <v>2383</v>
      </c>
      <c r="AA329" s="18" t="s">
        <v>1099</v>
      </c>
      <c r="AB329" s="129" t="s">
        <v>3294</v>
      </c>
      <c r="AH329" t="s">
        <v>561</v>
      </c>
    </row>
    <row r="330" spans="1:34" x14ac:dyDescent="0.2">
      <c r="F330" s="44"/>
      <c r="Q330" t="s">
        <v>1099</v>
      </c>
      <c r="R330" s="187" t="s">
        <v>5982</v>
      </c>
      <c r="W330" s="1">
        <v>1</v>
      </c>
      <c r="X330" s="187" t="s">
        <v>5933</v>
      </c>
      <c r="Y330" s="18" t="s">
        <v>1099</v>
      </c>
      <c r="Z330" s="126" t="s">
        <v>3106</v>
      </c>
      <c r="AA330" s="18" t="s">
        <v>1099</v>
      </c>
      <c r="AB330" s="11" t="s">
        <v>3286</v>
      </c>
      <c r="AH330" t="s">
        <v>561</v>
      </c>
    </row>
    <row r="331" spans="1:34" x14ac:dyDescent="0.2">
      <c r="F331" s="44"/>
      <c r="Q331" s="1">
        <v>1</v>
      </c>
      <c r="R331" s="187" t="s">
        <v>2147</v>
      </c>
      <c r="W331" t="s">
        <v>1099</v>
      </c>
      <c r="Y331" s="18" t="s">
        <v>1099</v>
      </c>
      <c r="AA331" s="6"/>
      <c r="AB331" s="6"/>
      <c r="AC331" s="6"/>
      <c r="AH331" t="s">
        <v>561</v>
      </c>
    </row>
    <row r="332" spans="1:34" x14ac:dyDescent="0.2">
      <c r="F332" s="44"/>
      <c r="S332" s="2" t="s">
        <v>1907</v>
      </c>
      <c r="T332" s="187" t="s">
        <v>5994</v>
      </c>
      <c r="W332" s="2" t="s">
        <v>1907</v>
      </c>
      <c r="X332" s="187" t="s">
        <v>5934</v>
      </c>
      <c r="Y332" s="18" t="s">
        <v>1907</v>
      </c>
      <c r="Z332" t="s">
        <v>3724</v>
      </c>
      <c r="AA332" s="2" t="s">
        <v>1907</v>
      </c>
      <c r="AB332" t="s">
        <v>427</v>
      </c>
      <c r="AC332" s="6"/>
      <c r="AH332" t="s">
        <v>561</v>
      </c>
    </row>
    <row r="333" spans="1:34" x14ac:dyDescent="0.2">
      <c r="F333" s="44"/>
      <c r="S333" s="1">
        <v>1</v>
      </c>
      <c r="T333" s="187" t="s">
        <v>2451</v>
      </c>
      <c r="U333" s="2" t="s">
        <v>1907</v>
      </c>
      <c r="V333" s="187" t="s">
        <v>5968</v>
      </c>
      <c r="W333" s="1">
        <v>1</v>
      </c>
      <c r="X333" s="187" t="s">
        <v>5935</v>
      </c>
      <c r="Y333" s="18" t="s">
        <v>1099</v>
      </c>
      <c r="Z333" t="s">
        <v>219</v>
      </c>
      <c r="AA333" t="s">
        <v>1099</v>
      </c>
      <c r="AB333" t="s">
        <v>571</v>
      </c>
      <c r="AC333" s="6"/>
      <c r="AH333" t="s">
        <v>561</v>
      </c>
    </row>
    <row r="334" spans="1:34" x14ac:dyDescent="0.2">
      <c r="F334" s="44"/>
      <c r="S334" t="s">
        <v>1099</v>
      </c>
      <c r="T334" s="187" t="s">
        <v>5995</v>
      </c>
      <c r="U334" s="1">
        <v>1</v>
      </c>
      <c r="V334" s="187" t="s">
        <v>2282</v>
      </c>
      <c r="W334" t="s">
        <v>1099</v>
      </c>
      <c r="Y334" s="18" t="s">
        <v>1099</v>
      </c>
      <c r="Z334" s="202" t="s">
        <v>6437</v>
      </c>
      <c r="AA334" t="s">
        <v>1099</v>
      </c>
      <c r="AB334" t="s">
        <v>1171</v>
      </c>
      <c r="AC334" s="6"/>
      <c r="AH334" t="s">
        <v>561</v>
      </c>
    </row>
    <row r="335" spans="1:34" x14ac:dyDescent="0.2">
      <c r="F335" s="44"/>
      <c r="S335" t="s">
        <v>1099</v>
      </c>
      <c r="T335" s="187" t="s">
        <v>5996</v>
      </c>
      <c r="U335" t="s">
        <v>1099</v>
      </c>
      <c r="V335" s="187" t="s">
        <v>5969</v>
      </c>
      <c r="W335" s="2" t="s">
        <v>1907</v>
      </c>
      <c r="X335" s="187" t="s">
        <v>5936</v>
      </c>
      <c r="Y335" s="18" t="s">
        <v>1099</v>
      </c>
      <c r="AA335" t="s">
        <v>1099</v>
      </c>
      <c r="AB335" t="s">
        <v>2570</v>
      </c>
      <c r="AC335" s="6"/>
      <c r="AH335" t="s">
        <v>561</v>
      </c>
    </row>
    <row r="336" spans="1:34" x14ac:dyDescent="0.2">
      <c r="F336" s="44"/>
      <c r="U336" t="s">
        <v>1099</v>
      </c>
      <c r="V336" s="187" t="s">
        <v>5970</v>
      </c>
      <c r="W336" s="1">
        <v>1</v>
      </c>
      <c r="X336" s="187" t="s">
        <v>5935</v>
      </c>
      <c r="Y336" s="18" t="s">
        <v>1907</v>
      </c>
      <c r="Z336" t="s">
        <v>478</v>
      </c>
      <c r="AA336" t="s">
        <v>1099</v>
      </c>
      <c r="AB336" s="11" t="s">
        <v>4512</v>
      </c>
      <c r="AC336" s="6"/>
      <c r="AH336" t="s">
        <v>561</v>
      </c>
    </row>
    <row r="337" spans="6:34" x14ac:dyDescent="0.2">
      <c r="F337" s="44"/>
      <c r="W337" s="28" t="s">
        <v>3310</v>
      </c>
      <c r="X337" s="6"/>
      <c r="Y337" s="18" t="s">
        <v>1099</v>
      </c>
      <c r="Z337" t="s">
        <v>1478</v>
      </c>
      <c r="AA337" t="s">
        <v>1099</v>
      </c>
      <c r="AC337" s="6"/>
      <c r="AH337" t="s">
        <v>561</v>
      </c>
    </row>
    <row r="338" spans="6:34" x14ac:dyDescent="0.2">
      <c r="F338" s="44"/>
      <c r="W338" s="18" t="s">
        <v>1907</v>
      </c>
      <c r="X338" t="s">
        <v>1793</v>
      </c>
      <c r="Y338" t="s">
        <v>1099</v>
      </c>
      <c r="Z338" t="s">
        <v>3</v>
      </c>
      <c r="AA338" s="2" t="s">
        <v>1907</v>
      </c>
      <c r="AB338" s="10" t="s">
        <v>4621</v>
      </c>
      <c r="AC338" s="2" t="s">
        <v>1907</v>
      </c>
      <c r="AD338" s="165" t="s">
        <v>2602</v>
      </c>
      <c r="AH338" t="s">
        <v>561</v>
      </c>
    </row>
    <row r="339" spans="6:34" x14ac:dyDescent="0.2">
      <c r="F339" s="44"/>
      <c r="W339" s="18" t="s">
        <v>1099</v>
      </c>
      <c r="X339" t="s">
        <v>2382</v>
      </c>
      <c r="Y339" t="s">
        <v>1099</v>
      </c>
      <c r="Z339" t="s">
        <v>4</v>
      </c>
      <c r="AA339" t="s">
        <v>1099</v>
      </c>
      <c r="AB339" t="s">
        <v>2620</v>
      </c>
      <c r="AC339" s="1">
        <v>1</v>
      </c>
      <c r="AD339" s="157" t="s">
        <v>4622</v>
      </c>
      <c r="AH339" t="s">
        <v>561</v>
      </c>
    </row>
    <row r="340" spans="6:34" x14ac:dyDescent="0.2">
      <c r="F340" s="44"/>
      <c r="W340" s="18" t="s">
        <v>1099</v>
      </c>
      <c r="X340" t="s">
        <v>1687</v>
      </c>
      <c r="Y340" s="6"/>
      <c r="Z340" s="6"/>
      <c r="AA340" s="18" t="s">
        <v>1099</v>
      </c>
      <c r="AB340" s="6"/>
      <c r="AC340" s="6"/>
      <c r="AH340" t="s">
        <v>561</v>
      </c>
    </row>
    <row r="341" spans="6:34" x14ac:dyDescent="0.2">
      <c r="F341" s="44"/>
      <c r="W341" s="18" t="s">
        <v>1099</v>
      </c>
      <c r="X341" s="187" t="s">
        <v>5481</v>
      </c>
      <c r="Y341" s="6"/>
      <c r="AA341" t="s">
        <v>1099</v>
      </c>
      <c r="AB341" s="187" t="s">
        <v>5457</v>
      </c>
      <c r="AH341" t="s">
        <v>561</v>
      </c>
    </row>
    <row r="342" spans="6:34" x14ac:dyDescent="0.2">
      <c r="F342" s="44"/>
      <c r="W342" s="6"/>
      <c r="X342" s="6"/>
      <c r="Y342" s="6"/>
      <c r="AA342" s="1">
        <v>1</v>
      </c>
      <c r="AB342" s="187" t="s">
        <v>5458</v>
      </c>
      <c r="AH342" t="s">
        <v>561</v>
      </c>
    </row>
    <row r="343" spans="6:34" x14ac:dyDescent="0.2">
      <c r="F343" s="44"/>
      <c r="U343" s="28" t="s">
        <v>3310</v>
      </c>
      <c r="V343" s="6"/>
      <c r="W343" s="2" t="s">
        <v>1907</v>
      </c>
      <c r="X343" s="187" t="s">
        <v>5950</v>
      </c>
      <c r="AH343" t="s">
        <v>561</v>
      </c>
    </row>
    <row r="344" spans="6:34" x14ac:dyDescent="0.2">
      <c r="F344" s="44"/>
      <c r="U344" s="18" t="s">
        <v>1907</v>
      </c>
      <c r="V344" s="11" t="s">
        <v>5948</v>
      </c>
      <c r="W344" s="1">
        <v>1</v>
      </c>
      <c r="X344" s="187" t="s">
        <v>5951</v>
      </c>
      <c r="AH344" t="s">
        <v>561</v>
      </c>
    </row>
    <row r="345" spans="6:34" x14ac:dyDescent="0.2">
      <c r="F345" s="44"/>
      <c r="U345" s="18" t="s">
        <v>1099</v>
      </c>
      <c r="V345" s="39" t="s">
        <v>948</v>
      </c>
      <c r="W345" s="6"/>
      <c r="AA345" s="2" t="s">
        <v>1907</v>
      </c>
      <c r="AB345" s="205" t="s">
        <v>859</v>
      </c>
      <c r="AH345" t="s">
        <v>561</v>
      </c>
    </row>
    <row r="346" spans="6:34" x14ac:dyDescent="0.2">
      <c r="F346" s="44"/>
      <c r="U346" s="18" t="s">
        <v>1099</v>
      </c>
      <c r="V346" s="11" t="s">
        <v>2769</v>
      </c>
      <c r="W346" s="2" t="s">
        <v>1907</v>
      </c>
      <c r="X346" s="187" t="s">
        <v>6000</v>
      </c>
      <c r="AA346" t="s">
        <v>1099</v>
      </c>
      <c r="AB346" s="202" t="s">
        <v>6372</v>
      </c>
      <c r="AH346" t="s">
        <v>561</v>
      </c>
    </row>
    <row r="347" spans="6:34" x14ac:dyDescent="0.2">
      <c r="F347" s="44"/>
      <c r="U347" s="18" t="s">
        <v>1099</v>
      </c>
      <c r="V347" s="6"/>
      <c r="W347" s="1">
        <v>1</v>
      </c>
      <c r="X347" s="187" t="s">
        <v>5997</v>
      </c>
      <c r="AH347" t="s">
        <v>561</v>
      </c>
    </row>
    <row r="348" spans="6:34" x14ac:dyDescent="0.2">
      <c r="F348" s="44"/>
      <c r="U348" t="s">
        <v>1099</v>
      </c>
      <c r="V348" s="187" t="s">
        <v>5949</v>
      </c>
      <c r="W348" t="s">
        <v>1099</v>
      </c>
      <c r="X348" s="187" t="s">
        <v>5998</v>
      </c>
      <c r="AA348" s="142" t="s">
        <v>1522</v>
      </c>
      <c r="AB348" s="18"/>
      <c r="AC348" s="6"/>
      <c r="AH348" t="s">
        <v>561</v>
      </c>
    </row>
    <row r="349" spans="6:34" x14ac:dyDescent="0.2">
      <c r="F349" s="44"/>
      <c r="U349" s="1">
        <v>1</v>
      </c>
      <c r="V349" s="187" t="s">
        <v>44</v>
      </c>
      <c r="W349" t="s">
        <v>1099</v>
      </c>
      <c r="X349" s="187" t="s">
        <v>5999</v>
      </c>
      <c r="AA349" s="18" t="s">
        <v>1907</v>
      </c>
      <c r="AB349" s="11" t="s">
        <v>6427</v>
      </c>
      <c r="AC349" s="6"/>
      <c r="AH349" t="s">
        <v>561</v>
      </c>
    </row>
    <row r="350" spans="6:34" x14ac:dyDescent="0.2">
      <c r="F350" s="44"/>
      <c r="U350" s="18" t="s">
        <v>1099</v>
      </c>
      <c r="V350" s="6"/>
      <c r="W350" s="6"/>
      <c r="AA350" s="18" t="s">
        <v>1099</v>
      </c>
      <c r="AB350" s="202" t="s">
        <v>6426</v>
      </c>
      <c r="AC350" s="6"/>
      <c r="AH350" t="s">
        <v>561</v>
      </c>
    </row>
    <row r="351" spans="6:34" x14ac:dyDescent="0.2">
      <c r="F351" s="44"/>
      <c r="U351" s="18" t="s">
        <v>1907</v>
      </c>
      <c r="V351" t="s">
        <v>947</v>
      </c>
      <c r="W351" s="2" t="s">
        <v>1907</v>
      </c>
      <c r="X351" s="157" t="s">
        <v>4730</v>
      </c>
      <c r="AA351" s="18" t="s">
        <v>1099</v>
      </c>
      <c r="AB351" s="6"/>
      <c r="AC351" s="6"/>
      <c r="AH351" t="s">
        <v>561</v>
      </c>
    </row>
    <row r="352" spans="6:34" x14ac:dyDescent="0.2">
      <c r="F352" s="44"/>
      <c r="U352" s="18" t="s">
        <v>1099</v>
      </c>
      <c r="V352" t="s">
        <v>451</v>
      </c>
      <c r="W352" s="1">
        <v>1</v>
      </c>
      <c r="X352" s="157" t="s">
        <v>4731</v>
      </c>
      <c r="AA352" t="s">
        <v>1099</v>
      </c>
      <c r="AB352" s="187" t="s">
        <v>5798</v>
      </c>
      <c r="AH352" t="s">
        <v>561</v>
      </c>
    </row>
    <row r="353" spans="6:34" x14ac:dyDescent="0.2">
      <c r="F353" s="44"/>
      <c r="U353" s="18"/>
      <c r="V353" s="18"/>
      <c r="W353" t="s">
        <v>1099</v>
      </c>
      <c r="X353" s="157" t="s">
        <v>4732</v>
      </c>
      <c r="AA353" s="1"/>
      <c r="AB353" s="187"/>
      <c r="AH353" t="s">
        <v>561</v>
      </c>
    </row>
    <row r="354" spans="6:34" x14ac:dyDescent="0.2">
      <c r="F354" s="44"/>
      <c r="S354" s="28" t="s">
        <v>3310</v>
      </c>
      <c r="T354" s="18"/>
      <c r="U354" s="18"/>
      <c r="V354" s="86" t="s">
        <v>2564</v>
      </c>
      <c r="W354" t="s">
        <v>1099</v>
      </c>
      <c r="AA354" s="1"/>
      <c r="AB354" s="187"/>
      <c r="AH354" t="s">
        <v>561</v>
      </c>
    </row>
    <row r="355" spans="6:34" x14ac:dyDescent="0.2">
      <c r="F355" s="44"/>
      <c r="S355" s="18" t="s">
        <v>1907</v>
      </c>
      <c r="T355" t="s">
        <v>5979</v>
      </c>
      <c r="U355" s="2" t="s">
        <v>1907</v>
      </c>
      <c r="V355" s="64" t="s">
        <v>139</v>
      </c>
      <c r="W355" s="2" t="s">
        <v>1907</v>
      </c>
      <c r="X355" s="157" t="s">
        <v>4735</v>
      </c>
      <c r="AA355" s="1"/>
      <c r="AB355" s="187"/>
      <c r="AH355" t="s">
        <v>561</v>
      </c>
    </row>
    <row r="356" spans="6:34" x14ac:dyDescent="0.2">
      <c r="F356" s="44"/>
      <c r="S356" s="18" t="s">
        <v>1099</v>
      </c>
      <c r="T356" s="11" t="s">
        <v>508</v>
      </c>
      <c r="U356" s="1">
        <v>1</v>
      </c>
      <c r="V356" s="76" t="s">
        <v>898</v>
      </c>
      <c r="W356" s="1">
        <v>1</v>
      </c>
      <c r="X356" s="157" t="s">
        <v>4731</v>
      </c>
      <c r="AH356" t="s">
        <v>561</v>
      </c>
    </row>
    <row r="357" spans="6:34" x14ac:dyDescent="0.2">
      <c r="F357" s="44"/>
      <c r="S357" s="18" t="s">
        <v>1099</v>
      </c>
      <c r="T357" s="76" t="s">
        <v>5981</v>
      </c>
      <c r="U357" s="18"/>
      <c r="W357" t="s">
        <v>1099</v>
      </c>
      <c r="X357" s="173" t="s">
        <v>4970</v>
      </c>
      <c r="AH357" t="s">
        <v>561</v>
      </c>
    </row>
    <row r="358" spans="6:34" x14ac:dyDescent="0.2">
      <c r="F358" s="44"/>
      <c r="S358" s="18" t="s">
        <v>1099</v>
      </c>
      <c r="T358" s="187" t="s">
        <v>5980</v>
      </c>
      <c r="U358" s="2" t="s">
        <v>1907</v>
      </c>
      <c r="V358" s="157" t="s">
        <v>4733</v>
      </c>
      <c r="W358" t="s">
        <v>1099</v>
      </c>
      <c r="AH358" t="s">
        <v>561</v>
      </c>
    </row>
    <row r="359" spans="6:34" x14ac:dyDescent="0.2">
      <c r="S359" s="18"/>
      <c r="T359" s="18"/>
      <c r="U359" s="1">
        <v>1</v>
      </c>
      <c r="V359" s="157" t="s">
        <v>6</v>
      </c>
      <c r="W359" s="2" t="s">
        <v>1907</v>
      </c>
      <c r="X359" s="157" t="s">
        <v>835</v>
      </c>
      <c r="AH359" t="s">
        <v>561</v>
      </c>
    </row>
    <row r="360" spans="6:34" x14ac:dyDescent="0.2">
      <c r="U360" t="s">
        <v>1099</v>
      </c>
      <c r="V360" s="157" t="s">
        <v>4734</v>
      </c>
      <c r="W360" s="1">
        <v>1</v>
      </c>
      <c r="X360" s="157" t="s">
        <v>4731</v>
      </c>
      <c r="AH360" t="s">
        <v>561</v>
      </c>
    </row>
    <row r="361" spans="6:34" x14ac:dyDescent="0.2">
      <c r="S361" s="2" t="s">
        <v>1907</v>
      </c>
      <c r="T361" s="187" t="s">
        <v>5922</v>
      </c>
      <c r="U361" s="1">
        <v>1</v>
      </c>
      <c r="V361" s="157" t="s">
        <v>4715</v>
      </c>
      <c r="W361" t="s">
        <v>1099</v>
      </c>
      <c r="X361" s="173" t="s">
        <v>4969</v>
      </c>
      <c r="AH361" t="s">
        <v>561</v>
      </c>
    </row>
    <row r="362" spans="6:34" x14ac:dyDescent="0.2">
      <c r="S362" s="1">
        <v>1</v>
      </c>
      <c r="T362" s="187" t="s">
        <v>5923</v>
      </c>
      <c r="V362" s="86"/>
      <c r="AH362" t="s">
        <v>561</v>
      </c>
    </row>
    <row r="363" spans="6:34" x14ac:dyDescent="0.2">
      <c r="Q363" s="28" t="s">
        <v>3310</v>
      </c>
      <c r="R363" s="6"/>
      <c r="S363" t="s">
        <v>1099</v>
      </c>
      <c r="U363" s="28" t="s">
        <v>3310</v>
      </c>
      <c r="V363" s="18"/>
      <c r="W363" s="2" t="s">
        <v>1907</v>
      </c>
      <c r="X363" s="187" t="s">
        <v>5955</v>
      </c>
      <c r="Y363" s="2" t="s">
        <v>1907</v>
      </c>
      <c r="Z363" s="187" t="s">
        <v>5958</v>
      </c>
      <c r="AH363" t="s">
        <v>561</v>
      </c>
    </row>
    <row r="364" spans="6:34" x14ac:dyDescent="0.2">
      <c r="Q364" s="18" t="s">
        <v>1907</v>
      </c>
      <c r="R364" s="11" t="s">
        <v>3714</v>
      </c>
      <c r="S364" t="s">
        <v>1099</v>
      </c>
      <c r="U364" s="18" t="s">
        <v>1907</v>
      </c>
      <c r="V364" t="s">
        <v>5168</v>
      </c>
      <c r="W364" s="1">
        <v>1</v>
      </c>
      <c r="X364" s="202" t="s">
        <v>6415</v>
      </c>
      <c r="Y364" s="1">
        <v>1</v>
      </c>
      <c r="Z364" s="187" t="s">
        <v>5959</v>
      </c>
      <c r="AH364" t="s">
        <v>561</v>
      </c>
    </row>
    <row r="365" spans="6:34" x14ac:dyDescent="0.2">
      <c r="Q365" s="18" t="s">
        <v>1099</v>
      </c>
      <c r="R365" t="s">
        <v>993</v>
      </c>
      <c r="S365" s="2" t="s">
        <v>1907</v>
      </c>
      <c r="T365" s="135" t="s">
        <v>3716</v>
      </c>
      <c r="U365" s="18" t="s">
        <v>1099</v>
      </c>
      <c r="V365" s="39" t="s">
        <v>1709</v>
      </c>
      <c r="W365" t="s">
        <v>1099</v>
      </c>
      <c r="X365" s="187" t="s">
        <v>5956</v>
      </c>
      <c r="AH365" t="s">
        <v>561</v>
      </c>
    </row>
    <row r="366" spans="6:34" x14ac:dyDescent="0.2">
      <c r="Q366" s="6"/>
      <c r="R366" s="18"/>
      <c r="S366" s="1">
        <v>1</v>
      </c>
      <c r="T366" s="135" t="s">
        <v>3717</v>
      </c>
      <c r="U366" s="18" t="s">
        <v>1099</v>
      </c>
      <c r="V366" t="s">
        <v>848</v>
      </c>
      <c r="W366" s="1">
        <v>1</v>
      </c>
      <c r="X366" s="187" t="s">
        <v>5957</v>
      </c>
      <c r="AH366" t="s">
        <v>561</v>
      </c>
    </row>
    <row r="367" spans="6:34" x14ac:dyDescent="0.2">
      <c r="S367" t="s">
        <v>1099</v>
      </c>
      <c r="U367" s="18" t="s">
        <v>1099</v>
      </c>
      <c r="V367" t="s">
        <v>2966</v>
      </c>
      <c r="W367" t="s">
        <v>1099</v>
      </c>
      <c r="Y367" s="6"/>
      <c r="Z367" s="42" t="s">
        <v>3060</v>
      </c>
      <c r="AA367" s="6"/>
      <c r="AH367" t="s">
        <v>561</v>
      </c>
    </row>
    <row r="368" spans="6:34" x14ac:dyDescent="0.2">
      <c r="S368" s="2" t="s">
        <v>1907</v>
      </c>
      <c r="T368" s="187" t="s">
        <v>5924</v>
      </c>
      <c r="U368" s="18" t="s">
        <v>1099</v>
      </c>
      <c r="V368" t="s">
        <v>2967</v>
      </c>
      <c r="W368" s="2" t="s">
        <v>1907</v>
      </c>
      <c r="X368" s="187" t="s">
        <v>5926</v>
      </c>
      <c r="Y368" s="18" t="s">
        <v>1907</v>
      </c>
      <c r="Z368" s="129" t="s">
        <v>3319</v>
      </c>
      <c r="AA368" s="2" t="s">
        <v>1907</v>
      </c>
      <c r="AB368" s="45" t="s">
        <v>3111</v>
      </c>
      <c r="AH368" t="s">
        <v>561</v>
      </c>
    </row>
    <row r="369" spans="19:34" x14ac:dyDescent="0.2">
      <c r="S369" s="1">
        <v>1</v>
      </c>
      <c r="T369" s="187" t="s">
        <v>5925</v>
      </c>
      <c r="U369" s="18" t="s">
        <v>1099</v>
      </c>
      <c r="V369" t="s">
        <v>2282</v>
      </c>
      <c r="W369" s="1">
        <v>1</v>
      </c>
      <c r="X369" s="187" t="s">
        <v>5943</v>
      </c>
      <c r="Y369" s="18" t="s">
        <v>1099</v>
      </c>
      <c r="Z369" s="129" t="s">
        <v>3328</v>
      </c>
      <c r="AA369" s="1">
        <v>1</v>
      </c>
      <c r="AB369" s="45" t="s">
        <v>3329</v>
      </c>
      <c r="AH369" t="s">
        <v>561</v>
      </c>
    </row>
    <row r="370" spans="19:34" x14ac:dyDescent="0.2">
      <c r="U370" s="18"/>
      <c r="V370" s="18"/>
      <c r="W370" t="s">
        <v>1099</v>
      </c>
      <c r="X370" s="28" t="s">
        <v>3310</v>
      </c>
      <c r="Y370" s="18" t="s">
        <v>1099</v>
      </c>
      <c r="Z370" s="132" t="s">
        <v>3320</v>
      </c>
      <c r="AA370" t="s">
        <v>1099</v>
      </c>
      <c r="AB370" s="126" t="s">
        <v>3924</v>
      </c>
      <c r="AH370" t="s">
        <v>561</v>
      </c>
    </row>
    <row r="371" spans="19:34" x14ac:dyDescent="0.2">
      <c r="W371" s="18" t="s">
        <v>1907</v>
      </c>
      <c r="X371" t="s">
        <v>1995</v>
      </c>
      <c r="Y371" s="18" t="s">
        <v>1099</v>
      </c>
      <c r="Z371" s="129" t="s">
        <v>3321</v>
      </c>
      <c r="AA371" t="s">
        <v>1099</v>
      </c>
      <c r="AH371" t="s">
        <v>561</v>
      </c>
    </row>
    <row r="372" spans="19:34" x14ac:dyDescent="0.2">
      <c r="V372" s="86"/>
      <c r="W372" s="18" t="s">
        <v>1099</v>
      </c>
      <c r="X372" s="11" t="s">
        <v>3936</v>
      </c>
      <c r="Y372" s="18" t="s">
        <v>1099</v>
      </c>
      <c r="Z372" s="157" t="s">
        <v>4666</v>
      </c>
      <c r="AA372" s="2" t="s">
        <v>1907</v>
      </c>
      <c r="AB372" s="129" t="s">
        <v>3322</v>
      </c>
      <c r="AC372" s="2"/>
      <c r="AD372" s="187"/>
      <c r="AH372" t="s">
        <v>561</v>
      </c>
    </row>
    <row r="373" spans="19:34" x14ac:dyDescent="0.2">
      <c r="V373" s="86"/>
      <c r="W373" s="18" t="s">
        <v>1099</v>
      </c>
      <c r="Y373" s="18" t="s">
        <v>1099</v>
      </c>
      <c r="Z373" s="129" t="s">
        <v>3323</v>
      </c>
      <c r="AA373" s="1">
        <v>1</v>
      </c>
      <c r="AB373" s="129" t="s">
        <v>3330</v>
      </c>
      <c r="AH373" t="s">
        <v>561</v>
      </c>
    </row>
    <row r="374" spans="19:34" x14ac:dyDescent="0.2">
      <c r="V374" s="86"/>
      <c r="W374" s="18" t="s">
        <v>1907</v>
      </c>
      <c r="X374" t="s">
        <v>1996</v>
      </c>
      <c r="Y374" s="18" t="s">
        <v>1099</v>
      </c>
      <c r="Z374" s="129" t="s">
        <v>3324</v>
      </c>
      <c r="AA374" s="6"/>
      <c r="AH374" t="s">
        <v>561</v>
      </c>
    </row>
    <row r="375" spans="19:34" x14ac:dyDescent="0.2">
      <c r="V375" s="86"/>
      <c r="W375" s="18" t="s">
        <v>1099</v>
      </c>
      <c r="X375" t="s">
        <v>849</v>
      </c>
      <c r="Y375" s="18" t="s">
        <v>1099</v>
      </c>
      <c r="Z375" s="129" t="s">
        <v>3325</v>
      </c>
      <c r="AA375" s="28" t="s">
        <v>5799</v>
      </c>
      <c r="AB375" s="6"/>
      <c r="AC375" s="6"/>
      <c r="AH375" t="s">
        <v>561</v>
      </c>
    </row>
    <row r="376" spans="19:34" x14ac:dyDescent="0.2">
      <c r="V376" s="86"/>
      <c r="W376" s="18"/>
      <c r="X376" s="18"/>
      <c r="Y376" s="18"/>
      <c r="Z376" s="18"/>
      <c r="AA376" s="18" t="s">
        <v>1907</v>
      </c>
      <c r="AB376" s="117" t="s">
        <v>1524</v>
      </c>
      <c r="AC376" s="6"/>
      <c r="AH376" t="s">
        <v>561</v>
      </c>
    </row>
    <row r="377" spans="19:34" x14ac:dyDescent="0.2">
      <c r="U377" s="2" t="s">
        <v>1907</v>
      </c>
      <c r="V377" s="187" t="s">
        <v>5940</v>
      </c>
      <c r="W377" s="2" t="s">
        <v>1907</v>
      </c>
      <c r="X377" s="187" t="s">
        <v>5941</v>
      </c>
      <c r="Z377" s="129"/>
      <c r="AA377" s="18" t="s">
        <v>1099</v>
      </c>
      <c r="AB377" s="117" t="s">
        <v>2395</v>
      </c>
      <c r="AC377" s="6"/>
      <c r="AH377" t="s">
        <v>561</v>
      </c>
    </row>
    <row r="378" spans="19:34" x14ac:dyDescent="0.2">
      <c r="U378" s="1">
        <v>1</v>
      </c>
      <c r="V378" s="187" t="s">
        <v>44</v>
      </c>
      <c r="W378" s="1">
        <v>1</v>
      </c>
      <c r="X378" s="187" t="s">
        <v>5942</v>
      </c>
      <c r="Z378" s="129"/>
      <c r="AA378" s="18" t="s">
        <v>1099</v>
      </c>
      <c r="AB378" s="141" t="s">
        <v>4012</v>
      </c>
      <c r="AC378" s="6"/>
      <c r="AH378" t="s">
        <v>561</v>
      </c>
    </row>
    <row r="379" spans="19:34" x14ac:dyDescent="0.2">
      <c r="U379" t="s">
        <v>1099</v>
      </c>
      <c r="V379" s="187" t="s">
        <v>5937</v>
      </c>
      <c r="W379" t="s">
        <v>1099</v>
      </c>
      <c r="Z379" s="129"/>
      <c r="AA379" s="18" t="s">
        <v>1099</v>
      </c>
      <c r="AB379" s="187" t="s">
        <v>5798</v>
      </c>
      <c r="AC379" s="6"/>
      <c r="AH379" t="s">
        <v>561</v>
      </c>
    </row>
    <row r="380" spans="19:34" x14ac:dyDescent="0.2">
      <c r="U380" t="s">
        <v>1099</v>
      </c>
      <c r="V380" s="187" t="s">
        <v>5938</v>
      </c>
      <c r="W380" s="2" t="s">
        <v>1907</v>
      </c>
      <c r="X380" s="187" t="s">
        <v>5944</v>
      </c>
      <c r="Z380" s="129"/>
      <c r="AA380" s="6"/>
      <c r="AB380" s="6"/>
      <c r="AC380" s="6"/>
      <c r="AH380" t="s">
        <v>561</v>
      </c>
    </row>
    <row r="381" spans="19:34" x14ac:dyDescent="0.2">
      <c r="U381" s="1">
        <v>1</v>
      </c>
      <c r="V381" s="187" t="s">
        <v>5939</v>
      </c>
      <c r="W381" s="1">
        <v>1</v>
      </c>
      <c r="X381" s="187" t="s">
        <v>5945</v>
      </c>
      <c r="AA381" s="2" t="s">
        <v>1907</v>
      </c>
      <c r="AB381" s="129" t="s">
        <v>1542</v>
      </c>
      <c r="AH381" t="s">
        <v>561</v>
      </c>
    </row>
    <row r="382" spans="19:34" x14ac:dyDescent="0.2">
      <c r="V382" s="86"/>
      <c r="W382" t="s">
        <v>1099</v>
      </c>
      <c r="AA382" s="1">
        <v>1</v>
      </c>
      <c r="AB382" s="129" t="s">
        <v>3382</v>
      </c>
      <c r="AH382" t="s">
        <v>561</v>
      </c>
    </row>
    <row r="383" spans="19:34" x14ac:dyDescent="0.2">
      <c r="V383" s="86"/>
      <c r="W383" s="2" t="s">
        <v>1907</v>
      </c>
      <c r="X383" s="187" t="s">
        <v>5946</v>
      </c>
      <c r="AH383" t="s">
        <v>561</v>
      </c>
    </row>
    <row r="384" spans="19:34" x14ac:dyDescent="0.2">
      <c r="V384" s="86"/>
      <c r="W384" s="1">
        <v>1</v>
      </c>
      <c r="X384" s="187" t="s">
        <v>5947</v>
      </c>
      <c r="AA384" s="2" t="s">
        <v>1907</v>
      </c>
      <c r="AB384" s="141" t="s">
        <v>4235</v>
      </c>
      <c r="AH384" t="s">
        <v>561</v>
      </c>
    </row>
    <row r="385" spans="21:34" x14ac:dyDescent="0.2">
      <c r="V385" s="86"/>
      <c r="W385" t="s">
        <v>1099</v>
      </c>
      <c r="AA385" s="1">
        <v>1</v>
      </c>
      <c r="AB385" s="141" t="s">
        <v>4236</v>
      </c>
      <c r="AH385" t="s">
        <v>561</v>
      </c>
    </row>
    <row r="386" spans="21:34" x14ac:dyDescent="0.2">
      <c r="W386" s="2" t="s">
        <v>1907</v>
      </c>
      <c r="X386" s="187" t="s">
        <v>5963</v>
      </c>
      <c r="AA386" s="1"/>
      <c r="AB386" s="141"/>
      <c r="AH386" t="s">
        <v>561</v>
      </c>
    </row>
    <row r="387" spans="21:34" x14ac:dyDescent="0.2">
      <c r="W387" s="1">
        <v>1</v>
      </c>
      <c r="X387" s="187" t="s">
        <v>5964</v>
      </c>
      <c r="AA387" s="1"/>
      <c r="AB387" s="141"/>
      <c r="AH387" t="s">
        <v>561</v>
      </c>
    </row>
    <row r="388" spans="21:34" x14ac:dyDescent="0.2">
      <c r="AA388" s="1"/>
      <c r="AB388" s="141"/>
      <c r="AH388" t="s">
        <v>561</v>
      </c>
    </row>
    <row r="389" spans="21:34" x14ac:dyDescent="0.2">
      <c r="U389" s="2" t="s">
        <v>1907</v>
      </c>
      <c r="V389" s="187" t="s">
        <v>5952</v>
      </c>
      <c r="W389" s="2" t="s">
        <v>1907</v>
      </c>
      <c r="X389" s="187" t="s">
        <v>5960</v>
      </c>
      <c r="AA389" s="1"/>
      <c r="AB389" s="141"/>
      <c r="AH389" t="s">
        <v>561</v>
      </c>
    </row>
    <row r="390" spans="21:34" x14ac:dyDescent="0.2">
      <c r="U390" s="1">
        <v>1</v>
      </c>
      <c r="V390" s="187" t="s">
        <v>6</v>
      </c>
      <c r="W390" s="1">
        <v>1</v>
      </c>
      <c r="X390" s="187" t="s">
        <v>5954</v>
      </c>
      <c r="AA390" s="1"/>
      <c r="AB390" s="141"/>
      <c r="AH390" t="s">
        <v>561</v>
      </c>
    </row>
    <row r="391" spans="21:34" x14ac:dyDescent="0.2">
      <c r="U391" t="s">
        <v>1099</v>
      </c>
      <c r="V391" s="187" t="s">
        <v>5953</v>
      </c>
      <c r="W391" t="s">
        <v>1099</v>
      </c>
      <c r="X391" s="187" t="s">
        <v>5971</v>
      </c>
      <c r="AA391" s="1"/>
      <c r="AB391" s="141"/>
      <c r="AH391" t="s">
        <v>561</v>
      </c>
    </row>
    <row r="392" spans="21:34" x14ac:dyDescent="0.2">
      <c r="U392" s="1">
        <v>1</v>
      </c>
      <c r="V392" s="187" t="s">
        <v>4715</v>
      </c>
      <c r="W392" s="1"/>
      <c r="X392" s="187"/>
      <c r="AA392" s="1"/>
      <c r="AB392" s="141"/>
      <c r="AH392" t="s">
        <v>561</v>
      </c>
    </row>
    <row r="393" spans="21:34" x14ac:dyDescent="0.2">
      <c r="W393" s="2" t="s">
        <v>1907</v>
      </c>
      <c r="X393" s="187" t="s">
        <v>5972</v>
      </c>
      <c r="AH393" t="s">
        <v>561</v>
      </c>
    </row>
    <row r="394" spans="21:34" x14ac:dyDescent="0.2">
      <c r="W394" s="1">
        <v>1</v>
      </c>
      <c r="X394" s="187" t="s">
        <v>5973</v>
      </c>
      <c r="AH394" t="s">
        <v>561</v>
      </c>
    </row>
    <row r="395" spans="21:34" x14ac:dyDescent="0.2">
      <c r="W395" t="s">
        <v>1099</v>
      </c>
      <c r="X395" s="187" t="s">
        <v>5977</v>
      </c>
      <c r="AH395" t="s">
        <v>561</v>
      </c>
    </row>
    <row r="396" spans="21:34" x14ac:dyDescent="0.2">
      <c r="W396" t="s">
        <v>1099</v>
      </c>
      <c r="X396" s="187" t="s">
        <v>5974</v>
      </c>
      <c r="AH396" t="s">
        <v>561</v>
      </c>
    </row>
    <row r="397" spans="21:34" x14ac:dyDescent="0.2">
      <c r="AH397" t="s">
        <v>561</v>
      </c>
    </row>
    <row r="398" spans="21:34" x14ac:dyDescent="0.2">
      <c r="W398" s="2" t="s">
        <v>1907</v>
      </c>
      <c r="X398" s="187" t="s">
        <v>5975</v>
      </c>
      <c r="AH398" t="s">
        <v>561</v>
      </c>
    </row>
    <row r="399" spans="21:34" x14ac:dyDescent="0.2">
      <c r="W399" s="1">
        <v>1</v>
      </c>
      <c r="X399" s="187" t="s">
        <v>2115</v>
      </c>
      <c r="AH399" t="s">
        <v>561</v>
      </c>
    </row>
    <row r="400" spans="21:34" x14ac:dyDescent="0.2">
      <c r="W400" t="s">
        <v>1099</v>
      </c>
      <c r="X400" s="187" t="s">
        <v>5976</v>
      </c>
      <c r="AH400" t="s">
        <v>561</v>
      </c>
    </row>
    <row r="401" spans="1:34" x14ac:dyDescent="0.2">
      <c r="V401" s="86"/>
      <c r="W401" t="s">
        <v>1099</v>
      </c>
      <c r="X401" s="187" t="s">
        <v>5978</v>
      </c>
      <c r="AA401" s="1"/>
      <c r="AB401" s="141"/>
      <c r="AH401" t="s">
        <v>561</v>
      </c>
    </row>
    <row r="402" spans="1:34" x14ac:dyDescent="0.2">
      <c r="V402" s="86"/>
      <c r="X402" s="187"/>
      <c r="AA402" s="1"/>
      <c r="AB402" s="141"/>
      <c r="AH402" t="s">
        <v>561</v>
      </c>
    </row>
    <row r="403" spans="1:34" x14ac:dyDescent="0.2">
      <c r="V403" s="86"/>
      <c r="W403" s="2" t="s">
        <v>1907</v>
      </c>
      <c r="X403" s="187" t="s">
        <v>5985</v>
      </c>
      <c r="AA403" s="1"/>
      <c r="AB403" s="141"/>
      <c r="AH403" t="s">
        <v>561</v>
      </c>
    </row>
    <row r="404" spans="1:34" x14ac:dyDescent="0.2">
      <c r="V404" s="86"/>
      <c r="W404" s="1">
        <v>1</v>
      </c>
      <c r="X404" s="187" t="s">
        <v>3666</v>
      </c>
      <c r="AA404" s="1"/>
      <c r="AB404" s="141"/>
      <c r="AH404" t="s">
        <v>561</v>
      </c>
    </row>
    <row r="405" spans="1:34" x14ac:dyDescent="0.2">
      <c r="V405" s="86"/>
      <c r="W405" s="1">
        <v>1</v>
      </c>
      <c r="X405" s="187" t="s">
        <v>6006</v>
      </c>
      <c r="AA405" s="1"/>
      <c r="AB405" s="141"/>
      <c r="AH405" t="s">
        <v>561</v>
      </c>
    </row>
    <row r="406" spans="1:34" x14ac:dyDescent="0.2">
      <c r="V406" s="86"/>
      <c r="W406" s="1"/>
      <c r="X406" s="187"/>
      <c r="AA406" s="1"/>
      <c r="AB406" s="141"/>
      <c r="AH406" t="s">
        <v>561</v>
      </c>
    </row>
    <row r="407" spans="1:34" x14ac:dyDescent="0.2">
      <c r="V407" s="86"/>
      <c r="W407" s="2" t="s">
        <v>1907</v>
      </c>
      <c r="X407" s="187" t="s">
        <v>6002</v>
      </c>
      <c r="AA407" s="1"/>
      <c r="AB407" s="141"/>
      <c r="AH407" t="s">
        <v>561</v>
      </c>
    </row>
    <row r="408" spans="1:34" x14ac:dyDescent="0.2">
      <c r="V408" s="86"/>
      <c r="W408" s="1">
        <v>1</v>
      </c>
      <c r="X408" s="187" t="s">
        <v>6001</v>
      </c>
      <c r="AA408" s="1"/>
      <c r="AB408" s="141"/>
      <c r="AH408" t="s">
        <v>561</v>
      </c>
    </row>
    <row r="409" spans="1:34" x14ac:dyDescent="0.2">
      <c r="V409" s="86"/>
      <c r="W409" t="s">
        <v>1099</v>
      </c>
      <c r="X409" s="187" t="s">
        <v>6003</v>
      </c>
      <c r="AA409" s="1"/>
      <c r="AB409" s="141"/>
      <c r="AH409" t="s">
        <v>561</v>
      </c>
    </row>
    <row r="410" spans="1:34" x14ac:dyDescent="0.2">
      <c r="V410" s="86"/>
      <c r="X410" s="187"/>
      <c r="AA410" s="1"/>
      <c r="AB410" s="141"/>
      <c r="AH410" t="s">
        <v>561</v>
      </c>
    </row>
    <row r="411" spans="1:34" x14ac:dyDescent="0.2">
      <c r="V411" s="86"/>
      <c r="W411" s="2" t="s">
        <v>1907</v>
      </c>
      <c r="X411" s="187" t="s">
        <v>4719</v>
      </c>
      <c r="AA411" s="1"/>
      <c r="AB411" s="141"/>
      <c r="AH411" t="s">
        <v>561</v>
      </c>
    </row>
    <row r="412" spans="1:34" x14ac:dyDescent="0.2">
      <c r="V412" s="86"/>
      <c r="W412" s="1">
        <v>1</v>
      </c>
      <c r="X412" s="187" t="s">
        <v>1015</v>
      </c>
      <c r="AA412" s="1"/>
      <c r="AB412" s="141"/>
      <c r="AH412" t="s">
        <v>561</v>
      </c>
    </row>
    <row r="413" spans="1:34" x14ac:dyDescent="0.2">
      <c r="V413" s="86"/>
      <c r="W413" s="1">
        <v>1</v>
      </c>
      <c r="X413" s="187" t="s">
        <v>6004</v>
      </c>
      <c r="AA413" s="1"/>
      <c r="AB413" s="141"/>
      <c r="AH413" t="s">
        <v>561</v>
      </c>
    </row>
    <row r="414" spans="1:34" x14ac:dyDescent="0.2">
      <c r="A414" s="58" t="s">
        <v>4239</v>
      </c>
      <c r="F414" s="11"/>
      <c r="V414" s="86"/>
      <c r="AB414" s="129"/>
      <c r="AH414" t="s">
        <v>561</v>
      </c>
    </row>
    <row r="415" spans="1:34" x14ac:dyDescent="0.2">
      <c r="F415" s="13" t="s">
        <v>5623</v>
      </c>
      <c r="V415" s="86"/>
      <c r="AB415" s="129"/>
      <c r="AC415" s="2" t="s">
        <v>1907</v>
      </c>
      <c r="AD415" s="187" t="s">
        <v>5619</v>
      </c>
      <c r="AH415" t="s">
        <v>561</v>
      </c>
    </row>
    <row r="416" spans="1:34" x14ac:dyDescent="0.2">
      <c r="F416" s="11"/>
      <c r="V416" s="86"/>
      <c r="AB416" s="129"/>
      <c r="AC416" s="1">
        <v>1</v>
      </c>
      <c r="AD416" s="187" t="s">
        <v>5620</v>
      </c>
      <c r="AH416" t="s">
        <v>561</v>
      </c>
    </row>
    <row r="417" spans="1:34" x14ac:dyDescent="0.2">
      <c r="A417" s="58" t="s">
        <v>4239</v>
      </c>
      <c r="F417" s="58"/>
      <c r="V417" s="86"/>
      <c r="AB417" s="129"/>
      <c r="AH417" t="s">
        <v>561</v>
      </c>
    </row>
    <row r="418" spans="1:34" x14ac:dyDescent="0.2">
      <c r="A418" s="58"/>
      <c r="F418" s="43" t="s">
        <v>2946</v>
      </c>
      <c r="W418" s="2" t="s">
        <v>1907</v>
      </c>
      <c r="X418" s="202" t="s">
        <v>6539</v>
      </c>
      <c r="AA418" s="1"/>
      <c r="AB418" s="1"/>
      <c r="AC418" s="1"/>
      <c r="AH418" t="s">
        <v>561</v>
      </c>
    </row>
    <row r="419" spans="1:34" x14ac:dyDescent="0.2">
      <c r="A419" s="58"/>
      <c r="W419" s="1">
        <v>1</v>
      </c>
      <c r="X419" s="202" t="s">
        <v>6540</v>
      </c>
      <c r="AA419" s="2" t="s">
        <v>1907</v>
      </c>
      <c r="AB419" s="203" t="s">
        <v>6574</v>
      </c>
      <c r="AC419" s="2" t="s">
        <v>1907</v>
      </c>
      <c r="AD419" s="187" t="s">
        <v>5462</v>
      </c>
      <c r="AH419" t="s">
        <v>561</v>
      </c>
    </row>
    <row r="420" spans="1:34" x14ac:dyDescent="0.2">
      <c r="A420" s="58"/>
      <c r="W420" t="s">
        <v>1099</v>
      </c>
      <c r="X420" s="202" t="s">
        <v>6541</v>
      </c>
      <c r="AA420" s="1">
        <v>1</v>
      </c>
      <c r="AB420" s="203" t="s">
        <v>5374</v>
      </c>
      <c r="AC420" s="1">
        <v>1</v>
      </c>
      <c r="AD420" s="187" t="s">
        <v>5463</v>
      </c>
      <c r="AH420" t="s">
        <v>561</v>
      </c>
    </row>
    <row r="421" spans="1:34" x14ac:dyDescent="0.2">
      <c r="A421" s="58"/>
      <c r="W421" s="1">
        <v>1</v>
      </c>
      <c r="X421" s="202" t="s">
        <v>6542</v>
      </c>
      <c r="AA421" t="s">
        <v>1099</v>
      </c>
      <c r="AB421" s="203" t="s">
        <v>6575</v>
      </c>
      <c r="AC421" s="1"/>
      <c r="AH421" t="s">
        <v>561</v>
      </c>
    </row>
    <row r="422" spans="1:34" x14ac:dyDescent="0.2">
      <c r="A422" s="58"/>
      <c r="AA422" s="1"/>
      <c r="AB422" s="1"/>
      <c r="AC422" s="1"/>
      <c r="AH422" t="s">
        <v>561</v>
      </c>
    </row>
    <row r="423" spans="1:34" x14ac:dyDescent="0.2">
      <c r="AA423" s="1"/>
      <c r="AB423" s="1"/>
      <c r="AC423" s="1"/>
      <c r="AH423" t="s">
        <v>561</v>
      </c>
    </row>
    <row r="424" spans="1:34" x14ac:dyDescent="0.2">
      <c r="S424" s="2"/>
      <c r="AA424" s="1"/>
      <c r="AB424" s="1"/>
      <c r="AC424" s="1"/>
      <c r="AH424" t="s">
        <v>561</v>
      </c>
    </row>
    <row r="425" spans="1:34" x14ac:dyDescent="0.2">
      <c r="AA425" s="1"/>
      <c r="AB425" s="1"/>
      <c r="AC425" s="1"/>
      <c r="AH425" t="s">
        <v>561</v>
      </c>
    </row>
    <row r="426" spans="1:34" x14ac:dyDescent="0.2">
      <c r="A426" s="58" t="s">
        <v>4239</v>
      </c>
      <c r="AA426" s="1"/>
      <c r="AB426" s="1"/>
      <c r="AC426" s="1"/>
      <c r="AH426" t="s">
        <v>561</v>
      </c>
    </row>
    <row r="427" spans="1:34" x14ac:dyDescent="0.2">
      <c r="F427" s="4" t="s">
        <v>4076</v>
      </c>
      <c r="Y427" s="42" t="s">
        <v>552</v>
      </c>
      <c r="Z427" s="6"/>
      <c r="AA427" s="6"/>
      <c r="AH427" t="s">
        <v>561</v>
      </c>
    </row>
    <row r="428" spans="1:34" x14ac:dyDescent="0.2">
      <c r="Y428" s="18" t="s">
        <v>1907</v>
      </c>
      <c r="Z428" t="s">
        <v>2279</v>
      </c>
      <c r="AA428" s="6"/>
      <c r="AB428" s="14"/>
      <c r="AH428" t="s">
        <v>561</v>
      </c>
    </row>
    <row r="429" spans="1:34" x14ac:dyDescent="0.2">
      <c r="S429" s="2"/>
      <c r="Y429" s="18" t="s">
        <v>1099</v>
      </c>
      <c r="Z429" t="s">
        <v>2280</v>
      </c>
      <c r="AA429" s="6"/>
      <c r="AB429" s="14"/>
      <c r="AH429" t="s">
        <v>561</v>
      </c>
    </row>
    <row r="430" spans="1:34" x14ac:dyDescent="0.2">
      <c r="Y430" s="18" t="s">
        <v>1099</v>
      </c>
      <c r="Z430" s="10" t="s">
        <v>4747</v>
      </c>
      <c r="AA430" s="6"/>
      <c r="AH430" t="s">
        <v>561</v>
      </c>
    </row>
    <row r="431" spans="1:34" x14ac:dyDescent="0.2">
      <c r="A431" s="58" t="s">
        <v>4239</v>
      </c>
      <c r="Y431" s="6"/>
      <c r="Z431" s="6"/>
      <c r="AA431" s="6"/>
      <c r="AH431" t="s">
        <v>561</v>
      </c>
    </row>
    <row r="432" spans="1:34" x14ac:dyDescent="0.2">
      <c r="F432" s="43" t="s">
        <v>1232</v>
      </c>
      <c r="T432" s="32"/>
      <c r="AH432" t="s">
        <v>561</v>
      </c>
    </row>
    <row r="433" spans="1:34" x14ac:dyDescent="0.2">
      <c r="F433" s="43"/>
      <c r="G433" s="2" t="s">
        <v>1907</v>
      </c>
      <c r="H433" s="14" t="s">
        <v>1064</v>
      </c>
      <c r="I433" s="2" t="s">
        <v>1907</v>
      </c>
      <c r="J433" s="14" t="s">
        <v>3796</v>
      </c>
      <c r="K433" s="2" t="s">
        <v>1907</v>
      </c>
      <c r="L433" s="14" t="s">
        <v>959</v>
      </c>
      <c r="AH433" t="s">
        <v>561</v>
      </c>
    </row>
    <row r="434" spans="1:34" x14ac:dyDescent="0.2">
      <c r="F434" s="43"/>
      <c r="G434" s="1">
        <v>1</v>
      </c>
      <c r="H434" s="14" t="s">
        <v>759</v>
      </c>
      <c r="I434" s="1">
        <v>1</v>
      </c>
      <c r="J434" s="14" t="s">
        <v>760</v>
      </c>
      <c r="L434" s="14"/>
      <c r="AH434" t="s">
        <v>561</v>
      </c>
    </row>
    <row r="435" spans="1:34" x14ac:dyDescent="0.2">
      <c r="F435" s="43"/>
      <c r="G435" t="s">
        <v>1099</v>
      </c>
      <c r="H435" s="17" t="s">
        <v>2805</v>
      </c>
      <c r="I435" t="s">
        <v>1099</v>
      </c>
      <c r="J435" s="14" t="s">
        <v>2499</v>
      </c>
      <c r="L435" s="14"/>
      <c r="AH435" t="s">
        <v>561</v>
      </c>
    </row>
    <row r="436" spans="1:34" x14ac:dyDescent="0.2">
      <c r="G436" t="s">
        <v>1099</v>
      </c>
      <c r="H436" s="16" t="s">
        <v>1823</v>
      </c>
      <c r="I436" t="s">
        <v>1099</v>
      </c>
      <c r="J436" s="16" t="s">
        <v>1824</v>
      </c>
      <c r="L436" s="14"/>
      <c r="AH436" t="s">
        <v>561</v>
      </c>
    </row>
    <row r="437" spans="1:34" x14ac:dyDescent="0.2">
      <c r="H437" s="16"/>
      <c r="I437" t="s">
        <v>1099</v>
      </c>
      <c r="J437" s="14" t="s">
        <v>517</v>
      </c>
      <c r="L437" s="15"/>
      <c r="AH437" t="s">
        <v>561</v>
      </c>
    </row>
    <row r="438" spans="1:34" x14ac:dyDescent="0.2">
      <c r="H438" s="16"/>
      <c r="I438" t="s">
        <v>1099</v>
      </c>
      <c r="J438" s="14" t="s">
        <v>1062</v>
      </c>
      <c r="L438" s="32"/>
      <c r="T438" s="32"/>
      <c r="AH438" t="s">
        <v>561</v>
      </c>
    </row>
    <row r="439" spans="1:34" x14ac:dyDescent="0.2">
      <c r="I439" s="1">
        <v>1</v>
      </c>
      <c r="J439" s="14" t="s">
        <v>3331</v>
      </c>
      <c r="T439" s="32"/>
      <c r="AH439" t="s">
        <v>561</v>
      </c>
    </row>
    <row r="440" spans="1:34" x14ac:dyDescent="0.2">
      <c r="A440" s="58" t="s">
        <v>4239</v>
      </c>
      <c r="F440" s="58"/>
      <c r="J440" s="14"/>
      <c r="T440" s="32"/>
      <c r="AH440" t="s">
        <v>561</v>
      </c>
    </row>
    <row r="441" spans="1:34" x14ac:dyDescent="0.2">
      <c r="F441" s="13" t="s">
        <v>5382</v>
      </c>
      <c r="J441" s="14"/>
      <c r="O441" s="2" t="s">
        <v>1907</v>
      </c>
      <c r="P441" s="173" t="s">
        <v>5381</v>
      </c>
      <c r="T441" s="32"/>
      <c r="Y441" s="2" t="s">
        <v>1907</v>
      </c>
      <c r="Z441" s="129" t="s">
        <v>3333</v>
      </c>
      <c r="AH441" t="s">
        <v>561</v>
      </c>
    </row>
    <row r="442" spans="1:34" x14ac:dyDescent="0.2">
      <c r="F442" s="41"/>
      <c r="J442" s="14"/>
      <c r="O442" t="s">
        <v>1099</v>
      </c>
      <c r="P442" s="173" t="s">
        <v>3805</v>
      </c>
      <c r="T442" s="32"/>
      <c r="Y442" t="s">
        <v>1099</v>
      </c>
      <c r="Z442" s="141" t="s">
        <v>3256</v>
      </c>
      <c r="AH442" t="s">
        <v>561</v>
      </c>
    </row>
    <row r="443" spans="1:34" x14ac:dyDescent="0.2">
      <c r="F443" s="58"/>
      <c r="J443" s="14"/>
      <c r="O443" s="1">
        <v>1</v>
      </c>
      <c r="P443" s="173" t="s">
        <v>5379</v>
      </c>
      <c r="T443" s="32"/>
      <c r="Y443" s="1">
        <v>1</v>
      </c>
      <c r="Z443" s="129" t="s">
        <v>3332</v>
      </c>
      <c r="AH443" t="s">
        <v>561</v>
      </c>
    </row>
    <row r="444" spans="1:34" x14ac:dyDescent="0.2">
      <c r="F444" s="58"/>
      <c r="J444" s="14"/>
      <c r="O444" t="s">
        <v>1099</v>
      </c>
      <c r="P444" s="173" t="s">
        <v>5380</v>
      </c>
      <c r="T444" s="32"/>
      <c r="Y444" t="s">
        <v>1099</v>
      </c>
      <c r="Z444" s="129" t="s">
        <v>3257</v>
      </c>
      <c r="AH444" t="s">
        <v>561</v>
      </c>
    </row>
    <row r="445" spans="1:34" x14ac:dyDescent="0.2">
      <c r="A445" s="58" t="s">
        <v>4239</v>
      </c>
      <c r="J445" s="14"/>
      <c r="V445" s="1"/>
      <c r="AH445" t="s">
        <v>561</v>
      </c>
    </row>
    <row r="446" spans="1:34" x14ac:dyDescent="0.2">
      <c r="F446" s="4" t="s">
        <v>4916</v>
      </c>
      <c r="J446" s="14"/>
      <c r="V446" s="1"/>
      <c r="W446" s="2"/>
      <c r="X446" s="89"/>
      <c r="Y446" s="2" t="s">
        <v>1907</v>
      </c>
      <c r="Z446" s="82" t="s">
        <v>4913</v>
      </c>
      <c r="AA446" s="6"/>
      <c r="AB446" s="42" t="s">
        <v>3060</v>
      </c>
      <c r="AC446" s="6"/>
      <c r="AH446" t="s">
        <v>561</v>
      </c>
    </row>
    <row r="447" spans="1:34" x14ac:dyDescent="0.2">
      <c r="J447" s="14"/>
      <c r="V447" s="1"/>
      <c r="X447" s="141"/>
      <c r="Y447" s="1">
        <v>1</v>
      </c>
      <c r="Z447" s="173" t="s">
        <v>1124</v>
      </c>
      <c r="AA447" s="18" t="s">
        <v>1907</v>
      </c>
      <c r="AB447" s="45" t="s">
        <v>2846</v>
      </c>
      <c r="AC447" s="6"/>
      <c r="AH447" t="s">
        <v>561</v>
      </c>
    </row>
    <row r="448" spans="1:34" x14ac:dyDescent="0.2">
      <c r="J448" s="14"/>
      <c r="X448" s="117"/>
      <c r="Y448" t="s">
        <v>1099</v>
      </c>
      <c r="Z448" s="40" t="s">
        <v>3059</v>
      </c>
      <c r="AA448" s="18" t="s">
        <v>1099</v>
      </c>
      <c r="AB448" s="45" t="s">
        <v>2847</v>
      </c>
      <c r="AC448" s="6"/>
      <c r="AH448" t="s">
        <v>561</v>
      </c>
    </row>
    <row r="449" spans="1:34" x14ac:dyDescent="0.2">
      <c r="J449" s="14"/>
      <c r="X449" s="117"/>
      <c r="Y449" t="s">
        <v>1099</v>
      </c>
      <c r="Z449" s="40" t="s">
        <v>1100</v>
      </c>
      <c r="AA449" s="18" t="s">
        <v>1099</v>
      </c>
      <c r="AB449" s="11" t="s">
        <v>4914</v>
      </c>
      <c r="AC449" s="6"/>
      <c r="AH449" t="s">
        <v>561</v>
      </c>
    </row>
    <row r="450" spans="1:34" x14ac:dyDescent="0.2">
      <c r="J450" s="14"/>
      <c r="V450" s="1"/>
      <c r="X450" s="117"/>
      <c r="Y450" t="s">
        <v>1099</v>
      </c>
      <c r="AA450" s="18" t="s">
        <v>1099</v>
      </c>
      <c r="AB450" s="126" t="s">
        <v>4594</v>
      </c>
      <c r="AC450" s="6"/>
      <c r="AH450" t="s">
        <v>561</v>
      </c>
    </row>
    <row r="451" spans="1:34" x14ac:dyDescent="0.2">
      <c r="J451" s="14"/>
      <c r="V451" s="1"/>
      <c r="X451" s="117"/>
      <c r="Y451" s="11" t="s">
        <v>62</v>
      </c>
      <c r="Z451" s="28" t="s">
        <v>4918</v>
      </c>
      <c r="AA451" s="6"/>
      <c r="AB451" s="6"/>
      <c r="AC451" s="6"/>
      <c r="AH451" t="s">
        <v>561</v>
      </c>
    </row>
    <row r="452" spans="1:34" x14ac:dyDescent="0.2">
      <c r="J452" s="14"/>
      <c r="V452" s="1"/>
      <c r="X452" s="117"/>
      <c r="Y452" s="18" t="s">
        <v>1907</v>
      </c>
      <c r="Z452" s="141" t="s">
        <v>4917</v>
      </c>
      <c r="AA452" s="6"/>
      <c r="AH452" t="s">
        <v>561</v>
      </c>
    </row>
    <row r="453" spans="1:34" x14ac:dyDescent="0.2">
      <c r="J453" s="14"/>
      <c r="V453" s="1"/>
      <c r="X453" s="117"/>
      <c r="Y453" s="18" t="s">
        <v>1099</v>
      </c>
      <c r="Z453" s="151" t="s">
        <v>4915</v>
      </c>
      <c r="AA453" s="6"/>
      <c r="AH453" t="s">
        <v>561</v>
      </c>
    </row>
    <row r="454" spans="1:34" x14ac:dyDescent="0.2">
      <c r="A454" s="58" t="s">
        <v>4239</v>
      </c>
      <c r="J454" s="14"/>
      <c r="V454" s="1"/>
      <c r="Y454" s="6"/>
      <c r="Z454" s="6"/>
      <c r="AA454" s="6"/>
      <c r="AH454" t="s">
        <v>561</v>
      </c>
    </row>
    <row r="455" spans="1:34" x14ac:dyDescent="0.2">
      <c r="F455" s="43" t="s">
        <v>950</v>
      </c>
      <c r="J455" s="14"/>
      <c r="O455" s="2" t="s">
        <v>1907</v>
      </c>
      <c r="P455" s="82" t="s">
        <v>4464</v>
      </c>
      <c r="Q455" s="2" t="s">
        <v>1907</v>
      </c>
      <c r="R455" s="82" t="s">
        <v>4465</v>
      </c>
      <c r="S455" s="2" t="s">
        <v>1907</v>
      </c>
      <c r="T455" s="82" t="s">
        <v>969</v>
      </c>
      <c r="U455" s="18"/>
      <c r="V455" s="18"/>
      <c r="W455" s="18"/>
      <c r="Y455" s="2" t="s">
        <v>1907</v>
      </c>
      <c r="Z455" s="82" t="s">
        <v>2279</v>
      </c>
      <c r="AH455" t="s">
        <v>561</v>
      </c>
    </row>
    <row r="456" spans="1:34" x14ac:dyDescent="0.2">
      <c r="J456" s="14"/>
      <c r="O456" s="1">
        <v>1</v>
      </c>
      <c r="P456" s="149" t="s">
        <v>4462</v>
      </c>
      <c r="Q456" s="1">
        <v>1</v>
      </c>
      <c r="R456" s="82" t="s">
        <v>1177</v>
      </c>
      <c r="S456" s="1">
        <v>1</v>
      </c>
      <c r="T456" s="82" t="s">
        <v>970</v>
      </c>
      <c r="U456" s="18" t="s">
        <v>1907</v>
      </c>
      <c r="V456" s="11" t="s">
        <v>4466</v>
      </c>
      <c r="W456" s="18"/>
      <c r="Y456" s="1">
        <v>1</v>
      </c>
      <c r="Z456" s="82" t="s">
        <v>951</v>
      </c>
      <c r="AH456" t="s">
        <v>561</v>
      </c>
    </row>
    <row r="457" spans="1:34" x14ac:dyDescent="0.2">
      <c r="J457" s="14"/>
      <c r="O457" t="s">
        <v>1099</v>
      </c>
      <c r="P457" s="149" t="s">
        <v>4461</v>
      </c>
      <c r="Q457" t="s">
        <v>1099</v>
      </c>
      <c r="R457" s="82" t="s">
        <v>968</v>
      </c>
      <c r="S457" t="s">
        <v>1099</v>
      </c>
      <c r="U457" s="18" t="s">
        <v>1099</v>
      </c>
      <c r="V457" s="50" t="s">
        <v>2665</v>
      </c>
      <c r="W457" s="18"/>
      <c r="Y457" t="s">
        <v>1099</v>
      </c>
      <c r="Z457" s="82" t="s">
        <v>952</v>
      </c>
      <c r="AH457" t="s">
        <v>561</v>
      </c>
    </row>
    <row r="458" spans="1:34" x14ac:dyDescent="0.2">
      <c r="J458" s="14"/>
      <c r="O458" s="1">
        <v>1</v>
      </c>
      <c r="P458" s="149" t="s">
        <v>4463</v>
      </c>
      <c r="Q458" s="1">
        <v>1</v>
      </c>
      <c r="R458" s="149" t="s">
        <v>4460</v>
      </c>
      <c r="S458" s="18" t="s">
        <v>1099</v>
      </c>
      <c r="T458" s="28" t="s">
        <v>4467</v>
      </c>
      <c r="U458" s="18" t="s">
        <v>1099</v>
      </c>
      <c r="V458" s="2" t="s">
        <v>2666</v>
      </c>
      <c r="W458" s="18"/>
      <c r="Y458" s="6"/>
      <c r="Z458" s="42" t="s">
        <v>3334</v>
      </c>
      <c r="AA458" s="6"/>
      <c r="AH458" t="s">
        <v>561</v>
      </c>
    </row>
    <row r="459" spans="1:34" x14ac:dyDescent="0.2">
      <c r="J459" s="14"/>
      <c r="M459" s="2"/>
      <c r="O459" t="s">
        <v>1099</v>
      </c>
      <c r="P459" s="82" t="s">
        <v>2720</v>
      </c>
      <c r="R459" s="82"/>
      <c r="S459" s="18" t="s">
        <v>1907</v>
      </c>
      <c r="T459" s="156" t="s">
        <v>4469</v>
      </c>
      <c r="U459" t="s">
        <v>1099</v>
      </c>
      <c r="V459" s="46" t="s">
        <v>2668</v>
      </c>
      <c r="W459" s="18"/>
      <c r="Y459" s="18" t="s">
        <v>1907</v>
      </c>
      <c r="Z459" s="129" t="s">
        <v>3255</v>
      </c>
      <c r="AA459" s="6"/>
      <c r="AH459" t="s">
        <v>561</v>
      </c>
    </row>
    <row r="460" spans="1:34" x14ac:dyDescent="0.2">
      <c r="J460" s="14"/>
      <c r="M460" s="1"/>
      <c r="O460" s="1">
        <v>1</v>
      </c>
      <c r="P460" s="82" t="s">
        <v>3254</v>
      </c>
      <c r="S460" s="18" t="s">
        <v>1099</v>
      </c>
      <c r="T460" s="156" t="s">
        <v>4468</v>
      </c>
      <c r="U460" t="s">
        <v>1099</v>
      </c>
      <c r="V460" s="45" t="s">
        <v>2670</v>
      </c>
      <c r="W460" s="18"/>
      <c r="Y460" s="18" t="s">
        <v>1099</v>
      </c>
      <c r="Z460" s="129" t="s">
        <v>3256</v>
      </c>
      <c r="AA460" s="6"/>
      <c r="AH460" t="s">
        <v>561</v>
      </c>
    </row>
    <row r="461" spans="1:34" x14ac:dyDescent="0.2">
      <c r="J461" s="14"/>
      <c r="O461" s="1"/>
      <c r="S461" s="18" t="s">
        <v>1099</v>
      </c>
      <c r="T461" s="33" t="s">
        <v>2667</v>
      </c>
      <c r="U461" t="s">
        <v>1099</v>
      </c>
      <c r="V461" s="50" t="s">
        <v>2672</v>
      </c>
      <c r="W461" s="18"/>
      <c r="Y461" s="18" t="s">
        <v>1099</v>
      </c>
      <c r="Z461" s="129" t="s">
        <v>3257</v>
      </c>
      <c r="AA461" s="6"/>
      <c r="AH461" t="s">
        <v>561</v>
      </c>
    </row>
    <row r="462" spans="1:34" x14ac:dyDescent="0.2">
      <c r="J462" s="14"/>
      <c r="M462" s="1"/>
      <c r="S462" s="18" t="s">
        <v>1099</v>
      </c>
      <c r="T462" s="85" t="s">
        <v>2669</v>
      </c>
      <c r="U462" t="s">
        <v>1099</v>
      </c>
      <c r="V462" s="45" t="s">
        <v>2673</v>
      </c>
      <c r="W462" s="18"/>
      <c r="Y462" s="6"/>
      <c r="Z462" s="6"/>
      <c r="AA462" s="6"/>
      <c r="AH462" t="s">
        <v>561</v>
      </c>
    </row>
    <row r="463" spans="1:34" x14ac:dyDescent="0.2">
      <c r="J463" s="14"/>
      <c r="R463" s="82"/>
      <c r="S463" s="18" t="s">
        <v>1099</v>
      </c>
      <c r="T463" s="52" t="s">
        <v>2671</v>
      </c>
      <c r="U463" t="s">
        <v>1099</v>
      </c>
      <c r="V463" s="46" t="s">
        <v>2674</v>
      </c>
      <c r="W463" s="18"/>
      <c r="Z463" s="82"/>
      <c r="AH463" t="s">
        <v>561</v>
      </c>
    </row>
    <row r="464" spans="1:34" x14ac:dyDescent="0.2">
      <c r="J464" s="14"/>
      <c r="P464" s="82"/>
      <c r="R464" s="82"/>
      <c r="S464" s="18"/>
      <c r="T464" s="18"/>
      <c r="U464" s="18"/>
      <c r="V464" s="18"/>
      <c r="W464" s="18"/>
      <c r="Z464" s="82"/>
      <c r="AH464" t="s">
        <v>561</v>
      </c>
    </row>
    <row r="465" spans="1:34" x14ac:dyDescent="0.2">
      <c r="J465" s="14"/>
      <c r="P465" s="82"/>
      <c r="R465" s="82"/>
      <c r="V465" s="1"/>
      <c r="W465" s="2" t="s">
        <v>1907</v>
      </c>
      <c r="X465" s="190" t="s">
        <v>4376</v>
      </c>
      <c r="Z465" s="82"/>
      <c r="AH465" t="s">
        <v>561</v>
      </c>
    </row>
    <row r="466" spans="1:34" x14ac:dyDescent="0.2">
      <c r="J466" s="14"/>
      <c r="P466" s="82"/>
      <c r="Q466" s="2" t="s">
        <v>1907</v>
      </c>
      <c r="R466" s="82" t="s">
        <v>6265</v>
      </c>
      <c r="S466" s="2" t="s">
        <v>1907</v>
      </c>
      <c r="T466" s="82" t="s">
        <v>2723</v>
      </c>
      <c r="V466" s="1"/>
      <c r="W466" t="s">
        <v>1099</v>
      </c>
      <c r="X466" s="187" t="s">
        <v>5732</v>
      </c>
      <c r="Z466" s="82"/>
      <c r="AH466" t="s">
        <v>561</v>
      </c>
    </row>
    <row r="467" spans="1:34" x14ac:dyDescent="0.2">
      <c r="J467" s="14"/>
      <c r="P467" s="82"/>
      <c r="Q467" s="1">
        <v>1</v>
      </c>
      <c r="R467" s="82" t="s">
        <v>407</v>
      </c>
      <c r="S467" t="s">
        <v>1099</v>
      </c>
      <c r="T467" s="82" t="s">
        <v>2724</v>
      </c>
      <c r="V467" s="1"/>
      <c r="Z467" s="82"/>
      <c r="AH467" t="s">
        <v>561</v>
      </c>
    </row>
    <row r="468" spans="1:34" x14ac:dyDescent="0.2">
      <c r="J468" s="14"/>
      <c r="P468" s="82"/>
      <c r="Q468" s="1">
        <v>1</v>
      </c>
      <c r="R468" s="82" t="s">
        <v>2722</v>
      </c>
      <c r="V468" s="1"/>
      <c r="Z468" s="82"/>
      <c r="AH468" t="s">
        <v>561</v>
      </c>
    </row>
    <row r="469" spans="1:34" x14ac:dyDescent="0.2">
      <c r="A469" s="58" t="s">
        <v>4239</v>
      </c>
      <c r="F469" s="11"/>
      <c r="J469" s="14"/>
      <c r="P469" s="82"/>
      <c r="R469" s="82"/>
      <c r="V469" s="1"/>
      <c r="Z469" s="82"/>
      <c r="AH469" t="s">
        <v>561</v>
      </c>
    </row>
    <row r="470" spans="1:34" x14ac:dyDescent="0.2">
      <c r="F470" s="4" t="s">
        <v>5261</v>
      </c>
      <c r="J470" s="14"/>
      <c r="P470" s="82"/>
      <c r="R470" s="82"/>
      <c r="V470" s="1"/>
      <c r="Y470" s="2" t="s">
        <v>1907</v>
      </c>
      <c r="Z470" s="186" t="s">
        <v>5263</v>
      </c>
      <c r="AA470" s="2" t="s">
        <v>1907</v>
      </c>
      <c r="AB470" s="137" t="s">
        <v>5185</v>
      </c>
      <c r="AC470" s="2" t="s">
        <v>1907</v>
      </c>
      <c r="AD470" s="135" t="s">
        <v>3736</v>
      </c>
      <c r="AH470" t="s">
        <v>561</v>
      </c>
    </row>
    <row r="471" spans="1:34" x14ac:dyDescent="0.2">
      <c r="F471" s="11"/>
      <c r="J471" s="14"/>
      <c r="P471" s="82"/>
      <c r="V471" s="1"/>
      <c r="Y471" s="1">
        <v>1</v>
      </c>
      <c r="Z471" s="186" t="s">
        <v>5262</v>
      </c>
      <c r="AA471" t="s">
        <v>1099</v>
      </c>
      <c r="AB471" s="135" t="s">
        <v>3735</v>
      </c>
      <c r="AC471" s="1">
        <v>1</v>
      </c>
      <c r="AD471" s="135" t="s">
        <v>3905</v>
      </c>
      <c r="AH471" t="s">
        <v>561</v>
      </c>
    </row>
    <row r="472" spans="1:34" x14ac:dyDescent="0.2">
      <c r="F472" s="11"/>
      <c r="J472" s="14"/>
      <c r="P472" s="82"/>
      <c r="V472" s="1"/>
      <c r="Z472" s="82"/>
      <c r="AA472" t="s">
        <v>1099</v>
      </c>
      <c r="AB472" s="137" t="s">
        <v>3906</v>
      </c>
      <c r="AC472" s="28" t="s">
        <v>5340</v>
      </c>
      <c r="AD472" s="18"/>
      <c r="AE472" s="18"/>
      <c r="AH472" t="s">
        <v>561</v>
      </c>
    </row>
    <row r="473" spans="1:34" x14ac:dyDescent="0.2">
      <c r="F473" s="11"/>
      <c r="J473" s="14"/>
      <c r="P473" s="82"/>
      <c r="V473" s="1"/>
      <c r="Z473" s="82"/>
      <c r="AC473" s="18" t="s">
        <v>1907</v>
      </c>
      <c r="AD473" s="173" t="s">
        <v>5222</v>
      </c>
      <c r="AE473" s="18"/>
      <c r="AH473" t="s">
        <v>561</v>
      </c>
    </row>
    <row r="474" spans="1:34" x14ac:dyDescent="0.2">
      <c r="F474" s="11"/>
      <c r="J474" s="14"/>
      <c r="P474" s="82"/>
      <c r="R474" s="82"/>
      <c r="V474" s="1"/>
      <c r="Z474" s="82"/>
      <c r="AC474" s="18" t="s">
        <v>1099</v>
      </c>
      <c r="AD474" s="173" t="s">
        <v>5252</v>
      </c>
      <c r="AE474" s="18"/>
      <c r="AH474" t="s">
        <v>561</v>
      </c>
    </row>
    <row r="475" spans="1:34" x14ac:dyDescent="0.2">
      <c r="F475" s="11"/>
      <c r="J475" s="14"/>
      <c r="P475" s="82"/>
      <c r="R475" s="82"/>
      <c r="V475" s="1"/>
      <c r="Z475" s="82"/>
      <c r="AC475" s="18" t="s">
        <v>1099</v>
      </c>
      <c r="AD475" s="199" t="s">
        <v>6154</v>
      </c>
      <c r="AE475" s="18"/>
      <c r="AH475" t="s">
        <v>561</v>
      </c>
    </row>
    <row r="476" spans="1:34" x14ac:dyDescent="0.2">
      <c r="A476" s="58" t="s">
        <v>4239</v>
      </c>
      <c r="V476" s="1"/>
      <c r="AC476" s="18"/>
      <c r="AD476" s="18"/>
      <c r="AE476" s="18"/>
      <c r="AH476" t="s">
        <v>561</v>
      </c>
    </row>
    <row r="477" spans="1:34" x14ac:dyDescent="0.2">
      <c r="A477" s="48"/>
      <c r="F477" s="44" t="s">
        <v>1254</v>
      </c>
      <c r="V477" s="1"/>
      <c r="X477" s="86" t="s">
        <v>2564</v>
      </c>
      <c r="AH477" t="s">
        <v>561</v>
      </c>
    </row>
    <row r="478" spans="1:34" x14ac:dyDescent="0.2">
      <c r="A478" s="48"/>
      <c r="V478" s="1"/>
      <c r="W478" s="42" t="s">
        <v>2035</v>
      </c>
      <c r="X478" s="6"/>
      <c r="Y478" s="6"/>
      <c r="AH478" t="s">
        <v>561</v>
      </c>
    </row>
    <row r="479" spans="1:34" x14ac:dyDescent="0.2">
      <c r="V479" s="1"/>
      <c r="W479" s="18" t="s">
        <v>1907</v>
      </c>
      <c r="X479" t="s">
        <v>226</v>
      </c>
      <c r="Y479" s="6"/>
      <c r="AH479" t="s">
        <v>561</v>
      </c>
    </row>
    <row r="480" spans="1:34" x14ac:dyDescent="0.2">
      <c r="V480" s="1"/>
      <c r="W480" s="18" t="s">
        <v>1099</v>
      </c>
      <c r="X480" s="39" t="s">
        <v>1709</v>
      </c>
      <c r="Y480" s="6"/>
      <c r="AH480" t="s">
        <v>561</v>
      </c>
    </row>
    <row r="481" spans="1:34" x14ac:dyDescent="0.2">
      <c r="V481" s="1"/>
      <c r="W481" s="18" t="s">
        <v>1099</v>
      </c>
      <c r="X481" t="s">
        <v>2479</v>
      </c>
      <c r="Y481" s="6"/>
      <c r="AH481" t="s">
        <v>561</v>
      </c>
    </row>
    <row r="482" spans="1:34" x14ac:dyDescent="0.2">
      <c r="V482" s="1"/>
      <c r="W482" s="18" t="s">
        <v>1099</v>
      </c>
      <c r="X482" t="s">
        <v>503</v>
      </c>
      <c r="Y482" s="6"/>
      <c r="AH482" t="s">
        <v>561</v>
      </c>
    </row>
    <row r="483" spans="1:34" x14ac:dyDescent="0.2">
      <c r="V483" s="1"/>
      <c r="W483" s="18" t="s">
        <v>1099</v>
      </c>
      <c r="X483" t="s">
        <v>2115</v>
      </c>
      <c r="Y483" s="6"/>
      <c r="AH483" t="s">
        <v>561</v>
      </c>
    </row>
    <row r="484" spans="1:34" x14ac:dyDescent="0.2">
      <c r="A484" s="58" t="s">
        <v>4239</v>
      </c>
      <c r="F484" s="48"/>
      <c r="V484" s="1"/>
      <c r="W484" s="18"/>
      <c r="X484" s="6"/>
      <c r="Y484" s="6"/>
      <c r="AH484" t="s">
        <v>561</v>
      </c>
    </row>
    <row r="485" spans="1:34" x14ac:dyDescent="0.2">
      <c r="F485" s="41" t="s">
        <v>2841</v>
      </c>
      <c r="V485" s="1"/>
      <c r="AA485" s="2" t="s">
        <v>1907</v>
      </c>
      <c r="AB485" s="76" t="s">
        <v>2842</v>
      </c>
      <c r="AC485" s="2" t="s">
        <v>1907</v>
      </c>
      <c r="AD485" s="141" t="s">
        <v>3953</v>
      </c>
      <c r="AH485" t="s">
        <v>561</v>
      </c>
    </row>
    <row r="486" spans="1:34" x14ac:dyDescent="0.2">
      <c r="V486" s="1"/>
      <c r="AA486" s="1">
        <v>1</v>
      </c>
      <c r="AB486" s="126" t="s">
        <v>4692</v>
      </c>
      <c r="AC486" s="1">
        <v>1</v>
      </c>
      <c r="AD486" s="141" t="s">
        <v>3954</v>
      </c>
      <c r="AH486" t="s">
        <v>561</v>
      </c>
    </row>
    <row r="487" spans="1:34" x14ac:dyDescent="0.2">
      <c r="A487" s="58" t="s">
        <v>4239</v>
      </c>
      <c r="F487" s="58"/>
      <c r="V487" s="1"/>
      <c r="AA487" s="1"/>
      <c r="AB487" s="126"/>
      <c r="AC487" s="1"/>
      <c r="AD487" s="141"/>
      <c r="AH487" t="s">
        <v>561</v>
      </c>
    </row>
    <row r="488" spans="1:34" x14ac:dyDescent="0.2">
      <c r="F488" s="13" t="s">
        <v>5794</v>
      </c>
      <c r="V488" s="1"/>
      <c r="Y488" s="2" t="s">
        <v>1907</v>
      </c>
      <c r="Z488" s="187" t="s">
        <v>4052</v>
      </c>
      <c r="AA488" s="2" t="s">
        <v>1907</v>
      </c>
      <c r="AB488" s="202" t="s">
        <v>859</v>
      </c>
      <c r="AC488" s="1"/>
      <c r="AD488" s="141"/>
      <c r="AH488" t="s">
        <v>561</v>
      </c>
    </row>
    <row r="489" spans="1:34" x14ac:dyDescent="0.2">
      <c r="F489" s="58"/>
      <c r="V489" s="1"/>
      <c r="Y489" s="1">
        <v>1</v>
      </c>
      <c r="Z489" s="187" t="s">
        <v>5795</v>
      </c>
      <c r="AA489" s="1">
        <v>1</v>
      </c>
      <c r="AB489" s="202" t="s">
        <v>6373</v>
      </c>
      <c r="AC489" s="1"/>
      <c r="AD489" s="141"/>
      <c r="AH489" t="s">
        <v>561</v>
      </c>
    </row>
    <row r="490" spans="1:34" x14ac:dyDescent="0.2">
      <c r="F490" s="58"/>
      <c r="V490" s="1"/>
      <c r="Y490" t="s">
        <v>1099</v>
      </c>
      <c r="Z490" s="187" t="s">
        <v>5797</v>
      </c>
      <c r="AA490" s="1"/>
      <c r="AB490" s="126"/>
      <c r="AC490" s="1"/>
      <c r="AD490" s="141"/>
      <c r="AH490" t="s">
        <v>561</v>
      </c>
    </row>
    <row r="491" spans="1:34" x14ac:dyDescent="0.2">
      <c r="F491" s="58"/>
      <c r="V491" s="1"/>
      <c r="Y491" s="1">
        <v>1</v>
      </c>
      <c r="Z491" s="187" t="s">
        <v>5796</v>
      </c>
      <c r="AA491" s="1"/>
      <c r="AB491" s="126"/>
      <c r="AC491" s="1"/>
      <c r="AD491" s="141"/>
      <c r="AH491" t="s">
        <v>561</v>
      </c>
    </row>
    <row r="492" spans="1:34" x14ac:dyDescent="0.2">
      <c r="F492" s="58"/>
      <c r="V492" s="1"/>
      <c r="Y492" t="s">
        <v>1099</v>
      </c>
      <c r="Z492" s="168" t="s">
        <v>4560</v>
      </c>
      <c r="AA492" s="1"/>
      <c r="AB492" s="126"/>
      <c r="AC492" s="1"/>
      <c r="AD492" s="141"/>
      <c r="AH492" t="s">
        <v>561</v>
      </c>
    </row>
    <row r="493" spans="1:34" x14ac:dyDescent="0.2">
      <c r="A493" s="58" t="s">
        <v>4239</v>
      </c>
      <c r="F493" s="48"/>
      <c r="V493" s="1"/>
      <c r="AH493" t="s">
        <v>561</v>
      </c>
    </row>
    <row r="494" spans="1:34" x14ac:dyDescent="0.2">
      <c r="A494" s="58"/>
      <c r="F494" s="13" t="s">
        <v>3999</v>
      </c>
      <c r="V494" s="1"/>
      <c r="AA494" s="42" t="s">
        <v>3342</v>
      </c>
      <c r="AB494" s="6"/>
      <c r="AC494" s="18"/>
      <c r="AH494" t="s">
        <v>561</v>
      </c>
    </row>
    <row r="495" spans="1:34" x14ac:dyDescent="0.2">
      <c r="A495" s="58"/>
      <c r="F495" s="122"/>
      <c r="V495" s="1"/>
      <c r="AA495" s="18" t="s">
        <v>1907</v>
      </c>
      <c r="AB495" s="84" t="s">
        <v>142</v>
      </c>
      <c r="AC495" s="18"/>
      <c r="AH495" t="s">
        <v>561</v>
      </c>
    </row>
    <row r="496" spans="1:34" x14ac:dyDescent="0.2">
      <c r="A496" s="58"/>
      <c r="F496" s="122"/>
      <c r="V496" s="1"/>
      <c r="AA496" s="18" t="s">
        <v>1099</v>
      </c>
      <c r="AB496" s="141" t="s">
        <v>3998</v>
      </c>
      <c r="AC496" s="18"/>
      <c r="AH496" t="s">
        <v>561</v>
      </c>
    </row>
    <row r="497" spans="1:34" x14ac:dyDescent="0.2">
      <c r="A497" s="58" t="s">
        <v>4239</v>
      </c>
      <c r="F497" s="122"/>
      <c r="V497" s="1"/>
      <c r="AA497" s="18"/>
      <c r="AB497" s="18"/>
      <c r="AC497" s="18"/>
      <c r="AH497" t="s">
        <v>561</v>
      </c>
    </row>
    <row r="498" spans="1:34" x14ac:dyDescent="0.2">
      <c r="A498" s="58"/>
      <c r="F498" s="13" t="s">
        <v>5765</v>
      </c>
      <c r="V498" s="1"/>
      <c r="AA498" s="28" t="s">
        <v>4383</v>
      </c>
      <c r="AB498" s="18"/>
      <c r="AC498" s="2" t="s">
        <v>1907</v>
      </c>
      <c r="AD498" s="187" t="s">
        <v>1032</v>
      </c>
      <c r="AH498" t="s">
        <v>561</v>
      </c>
    </row>
    <row r="499" spans="1:34" x14ac:dyDescent="0.2">
      <c r="A499" s="58"/>
      <c r="F499" s="122"/>
      <c r="V499" s="1"/>
      <c r="AA499" s="18" t="s">
        <v>1907</v>
      </c>
      <c r="AB499" s="129" t="s">
        <v>3259</v>
      </c>
      <c r="AC499" s="1">
        <v>1</v>
      </c>
      <c r="AD499" s="187" t="s">
        <v>5766</v>
      </c>
      <c r="AH499" t="s">
        <v>561</v>
      </c>
    </row>
    <row r="500" spans="1:34" x14ac:dyDescent="0.2">
      <c r="A500" s="58"/>
      <c r="F500" s="122"/>
      <c r="V500" s="1"/>
      <c r="AA500" s="18" t="s">
        <v>1099</v>
      </c>
      <c r="AB500" s="129" t="s">
        <v>5767</v>
      </c>
      <c r="AC500" s="58" t="s">
        <v>62</v>
      </c>
      <c r="AD500" s="157"/>
      <c r="AH500" t="s">
        <v>561</v>
      </c>
    </row>
    <row r="501" spans="1:34" x14ac:dyDescent="0.2">
      <c r="A501" s="58"/>
      <c r="F501" s="122"/>
      <c r="V501" s="1"/>
      <c r="AA501" s="18" t="s">
        <v>1099</v>
      </c>
      <c r="AB501" s="129" t="s">
        <v>1390</v>
      </c>
      <c r="AC501" s="2" t="s">
        <v>1907</v>
      </c>
      <c r="AD501" s="157" t="s">
        <v>4650</v>
      </c>
      <c r="AH501" t="s">
        <v>561</v>
      </c>
    </row>
    <row r="502" spans="1:34" x14ac:dyDescent="0.2">
      <c r="A502" s="58"/>
      <c r="F502" s="122"/>
      <c r="V502" s="1"/>
      <c r="AA502" s="18" t="s">
        <v>1099</v>
      </c>
      <c r="AB502" s="157" t="s">
        <v>4652</v>
      </c>
      <c r="AC502" s="1">
        <v>1</v>
      </c>
      <c r="AD502" s="202" t="s">
        <v>6285</v>
      </c>
      <c r="AH502" t="s">
        <v>561</v>
      </c>
    </row>
    <row r="503" spans="1:34" x14ac:dyDescent="0.2">
      <c r="A503" s="58" t="s">
        <v>4239</v>
      </c>
      <c r="F503" s="122"/>
      <c r="V503" s="1"/>
      <c r="AA503" s="18"/>
      <c r="AB503" s="18"/>
      <c r="AH503" t="s">
        <v>561</v>
      </c>
    </row>
    <row r="504" spans="1:34" x14ac:dyDescent="0.2">
      <c r="F504" s="21" t="s">
        <v>5488</v>
      </c>
      <c r="V504" s="1"/>
      <c r="AA504" s="2" t="s">
        <v>1907</v>
      </c>
      <c r="AB504" s="173" t="s">
        <v>5253</v>
      </c>
      <c r="AC504" s="2" t="s">
        <v>1907</v>
      </c>
      <c r="AD504" s="173" t="s">
        <v>5222</v>
      </c>
      <c r="AH504" t="s">
        <v>561</v>
      </c>
    </row>
    <row r="505" spans="1:34" x14ac:dyDescent="0.2">
      <c r="F505" s="122"/>
      <c r="V505" s="1"/>
      <c r="AA505" s="1">
        <v>1</v>
      </c>
      <c r="AB505" s="173" t="s">
        <v>2307</v>
      </c>
      <c r="AC505" s="1">
        <v>1</v>
      </c>
      <c r="AD505" s="173" t="s">
        <v>5252</v>
      </c>
      <c r="AH505" t="s">
        <v>561</v>
      </c>
    </row>
    <row r="506" spans="1:34" x14ac:dyDescent="0.2">
      <c r="F506" s="122"/>
      <c r="V506" s="1"/>
      <c r="AA506" t="s">
        <v>1099</v>
      </c>
      <c r="AB506" s="173" t="s">
        <v>5256</v>
      </c>
      <c r="AC506" t="s">
        <v>1099</v>
      </c>
      <c r="AD506" s="187" t="s">
        <v>5785</v>
      </c>
      <c r="AH506" t="s">
        <v>561</v>
      </c>
    </row>
    <row r="507" spans="1:34" x14ac:dyDescent="0.2">
      <c r="F507" s="122"/>
      <c r="V507" s="1"/>
      <c r="AA507" t="s">
        <v>1099</v>
      </c>
      <c r="AB507" s="173" t="s">
        <v>5316</v>
      </c>
      <c r="AC507" t="s">
        <v>1099</v>
      </c>
      <c r="AH507" t="s">
        <v>561</v>
      </c>
    </row>
    <row r="508" spans="1:34" x14ac:dyDescent="0.2">
      <c r="F508" s="122"/>
      <c r="V508" s="1"/>
      <c r="AA508" t="s">
        <v>1099</v>
      </c>
      <c r="AB508" s="141" t="s">
        <v>5255</v>
      </c>
      <c r="AC508" s="2" t="s">
        <v>1907</v>
      </c>
      <c r="AD508" s="129" t="s">
        <v>3387</v>
      </c>
      <c r="AH508" t="s">
        <v>561</v>
      </c>
    </row>
    <row r="509" spans="1:34" x14ac:dyDescent="0.2">
      <c r="F509" s="122"/>
      <c r="V509" s="1"/>
      <c r="AA509" t="s">
        <v>1099</v>
      </c>
      <c r="AB509" s="202" t="s">
        <v>6235</v>
      </c>
      <c r="AC509" s="1">
        <v>1</v>
      </c>
      <c r="AD509" s="129" t="s">
        <v>3388</v>
      </c>
      <c r="AH509" t="s">
        <v>561</v>
      </c>
    </row>
    <row r="510" spans="1:34" x14ac:dyDescent="0.2">
      <c r="F510" s="122"/>
      <c r="V510" s="1"/>
      <c r="AA510" s="1">
        <v>1</v>
      </c>
      <c r="AB510" s="50" t="s">
        <v>4678</v>
      </c>
      <c r="AC510" t="s">
        <v>1099</v>
      </c>
      <c r="AD510" s="129" t="s">
        <v>3389</v>
      </c>
      <c r="AH510" t="s">
        <v>561</v>
      </c>
    </row>
    <row r="511" spans="1:34" x14ac:dyDescent="0.2">
      <c r="V511" s="1"/>
      <c r="AA511" t="s">
        <v>1099</v>
      </c>
      <c r="AB511" s="50" t="s">
        <v>5254</v>
      </c>
      <c r="AD511" s="129"/>
      <c r="AH511" t="s">
        <v>561</v>
      </c>
    </row>
    <row r="512" spans="1:34" x14ac:dyDescent="0.2">
      <c r="A512" s="58" t="s">
        <v>4239</v>
      </c>
      <c r="F512" s="22"/>
      <c r="V512" s="1"/>
      <c r="AB512" s="50"/>
      <c r="AD512" s="129"/>
      <c r="AH512" t="s">
        <v>561</v>
      </c>
    </row>
    <row r="513" spans="1:34" x14ac:dyDescent="0.2">
      <c r="F513" s="21" t="s">
        <v>6502</v>
      </c>
      <c r="V513" s="1"/>
      <c r="Y513" s="2" t="s">
        <v>1907</v>
      </c>
      <c r="Z513" s="205" t="s">
        <v>553</v>
      </c>
      <c r="AB513" s="50"/>
      <c r="AD513" s="129"/>
      <c r="AH513" t="s">
        <v>561</v>
      </c>
    </row>
    <row r="514" spans="1:34" x14ac:dyDescent="0.2">
      <c r="F514" s="22"/>
      <c r="V514" s="1"/>
      <c r="Y514" t="s">
        <v>1099</v>
      </c>
      <c r="Z514" s="202" t="s">
        <v>6503</v>
      </c>
      <c r="AB514" s="50"/>
      <c r="AD514" s="129"/>
      <c r="AH514" t="s">
        <v>561</v>
      </c>
    </row>
    <row r="515" spans="1:34" x14ac:dyDescent="0.2">
      <c r="A515" s="58" t="s">
        <v>4239</v>
      </c>
      <c r="F515" s="48"/>
      <c r="V515" s="1"/>
      <c r="AB515" s="82"/>
      <c r="AH515" t="s">
        <v>561</v>
      </c>
    </row>
    <row r="516" spans="1:34" x14ac:dyDescent="0.2">
      <c r="A516" s="58"/>
      <c r="F516" s="4" t="s">
        <v>4077</v>
      </c>
      <c r="V516" s="1"/>
      <c r="Y516" s="2" t="s">
        <v>1907</v>
      </c>
      <c r="Z516" s="141" t="s">
        <v>4078</v>
      </c>
      <c r="AB516" s="82"/>
      <c r="AH516" t="s">
        <v>561</v>
      </c>
    </row>
    <row r="517" spans="1:34" x14ac:dyDescent="0.2">
      <c r="A517" s="58"/>
      <c r="F517" s="48"/>
      <c r="V517" s="1"/>
      <c r="Y517" s="1">
        <v>1</v>
      </c>
      <c r="Z517" s="149" t="s">
        <v>5259</v>
      </c>
      <c r="AB517" s="82"/>
      <c r="AH517" t="s">
        <v>561</v>
      </c>
    </row>
    <row r="518" spans="1:34" x14ac:dyDescent="0.2">
      <c r="A518" s="58"/>
      <c r="V518" s="1"/>
      <c r="Y518" t="s">
        <v>1099</v>
      </c>
      <c r="Z518" s="151" t="s">
        <v>5260</v>
      </c>
      <c r="AB518" s="82"/>
      <c r="AH518" t="s">
        <v>561</v>
      </c>
    </row>
    <row r="519" spans="1:34" x14ac:dyDescent="0.2">
      <c r="A519" s="58" t="s">
        <v>4239</v>
      </c>
      <c r="F519" s="58"/>
      <c r="V519" s="1"/>
      <c r="Z519" s="151"/>
      <c r="AB519" s="82"/>
      <c r="AH519" t="s">
        <v>561</v>
      </c>
    </row>
    <row r="520" spans="1:34" x14ac:dyDescent="0.2">
      <c r="A520" s="58"/>
      <c r="F520" s="13" t="s">
        <v>6357</v>
      </c>
      <c r="V520" s="1"/>
      <c r="Z520" s="151"/>
      <c r="AB520" s="202" t="s">
        <v>6358</v>
      </c>
      <c r="AH520" t="s">
        <v>561</v>
      </c>
    </row>
    <row r="521" spans="1:34" x14ac:dyDescent="0.2">
      <c r="A521" s="58" t="s">
        <v>4239</v>
      </c>
      <c r="F521" s="48"/>
      <c r="V521" s="1"/>
      <c r="AB521" s="82"/>
      <c r="AH521" t="s">
        <v>561</v>
      </c>
    </row>
    <row r="522" spans="1:34" x14ac:dyDescent="0.2">
      <c r="F522" s="41" t="s">
        <v>937</v>
      </c>
      <c r="V522" s="1"/>
      <c r="W522" s="2" t="s">
        <v>1907</v>
      </c>
      <c r="X522" s="129" t="s">
        <v>4566</v>
      </c>
      <c r="Y522" s="2" t="s">
        <v>1907</v>
      </c>
      <c r="Z522" s="157" t="s">
        <v>4567</v>
      </c>
      <c r="AH522" t="s">
        <v>561</v>
      </c>
    </row>
    <row r="523" spans="1:34" x14ac:dyDescent="0.2">
      <c r="F523" s="48"/>
      <c r="V523" s="1"/>
      <c r="W523" s="1">
        <v>1</v>
      </c>
      <c r="X523" s="129" t="s">
        <v>3395</v>
      </c>
      <c r="Y523" s="1">
        <v>1</v>
      </c>
      <c r="Z523" s="157" t="s">
        <v>4568</v>
      </c>
      <c r="AH523" t="s">
        <v>561</v>
      </c>
    </row>
    <row r="524" spans="1:34" x14ac:dyDescent="0.2">
      <c r="F524" s="48"/>
      <c r="V524" s="1"/>
      <c r="W524" t="s">
        <v>1099</v>
      </c>
      <c r="X524" s="162" t="s">
        <v>4560</v>
      </c>
      <c r="Y524" t="s">
        <v>1099</v>
      </c>
      <c r="Z524" s="157" t="s">
        <v>4570</v>
      </c>
      <c r="AH524" t="s">
        <v>561</v>
      </c>
    </row>
    <row r="525" spans="1:34" x14ac:dyDescent="0.2">
      <c r="F525" s="48"/>
      <c r="V525" s="1"/>
      <c r="W525" s="1">
        <v>1</v>
      </c>
      <c r="X525" s="129" t="s">
        <v>3396</v>
      </c>
      <c r="Y525" t="s">
        <v>1099</v>
      </c>
      <c r="AH525" t="s">
        <v>561</v>
      </c>
    </row>
    <row r="526" spans="1:34" x14ac:dyDescent="0.2">
      <c r="F526" s="48"/>
      <c r="V526" s="1"/>
      <c r="W526" t="s">
        <v>1099</v>
      </c>
      <c r="X526" s="117" t="s">
        <v>1557</v>
      </c>
      <c r="Y526" s="2" t="s">
        <v>1907</v>
      </c>
      <c r="Z526" s="157" t="s">
        <v>4569</v>
      </c>
      <c r="AH526" t="s">
        <v>561</v>
      </c>
    </row>
    <row r="527" spans="1:34" x14ac:dyDescent="0.2">
      <c r="F527" s="48"/>
      <c r="V527" s="1"/>
      <c r="W527" t="s">
        <v>1099</v>
      </c>
      <c r="X527" s="162" t="s">
        <v>4560</v>
      </c>
      <c r="Y527" s="1">
        <v>1</v>
      </c>
      <c r="Z527" s="157" t="s">
        <v>1124</v>
      </c>
      <c r="AH527" t="s">
        <v>561</v>
      </c>
    </row>
    <row r="528" spans="1:34" x14ac:dyDescent="0.2">
      <c r="F528" s="48"/>
      <c r="V528" s="1"/>
      <c r="W528" t="s">
        <v>1099</v>
      </c>
      <c r="X528" s="135" t="s">
        <v>3989</v>
      </c>
      <c r="Y528" s="1">
        <v>1</v>
      </c>
      <c r="Z528" s="173" t="s">
        <v>5047</v>
      </c>
      <c r="AH528" t="s">
        <v>561</v>
      </c>
    </row>
    <row r="529" spans="1:34" x14ac:dyDescent="0.2">
      <c r="F529" s="48"/>
      <c r="V529" s="1"/>
      <c r="W529" t="s">
        <v>1099</v>
      </c>
      <c r="X529" s="141" t="s">
        <v>4562</v>
      </c>
      <c r="Y529" s="42" t="s">
        <v>938</v>
      </c>
      <c r="Z529" s="6"/>
      <c r="AA529" s="18"/>
      <c r="AB529" s="82"/>
      <c r="AH529" t="s">
        <v>561</v>
      </c>
    </row>
    <row r="530" spans="1:34" x14ac:dyDescent="0.2">
      <c r="F530" s="48"/>
      <c r="V530" s="1"/>
      <c r="W530" t="s">
        <v>1099</v>
      </c>
      <c r="X530" s="141" t="s">
        <v>4563</v>
      </c>
      <c r="Y530" s="18" t="s">
        <v>1907</v>
      </c>
      <c r="Z530" s="82" t="s">
        <v>5046</v>
      </c>
      <c r="AA530" s="2" t="s">
        <v>1907</v>
      </c>
      <c r="AB530" s="11" t="s">
        <v>4026</v>
      </c>
      <c r="AC530" s="2" t="s">
        <v>1907</v>
      </c>
      <c r="AD530" s="82" t="s">
        <v>240</v>
      </c>
      <c r="AH530" t="s">
        <v>561</v>
      </c>
    </row>
    <row r="531" spans="1:34" x14ac:dyDescent="0.2">
      <c r="F531" s="48"/>
      <c r="V531" s="1"/>
      <c r="W531" t="s">
        <v>1099</v>
      </c>
      <c r="X531" s="141" t="s">
        <v>4564</v>
      </c>
      <c r="Y531" s="18" t="s">
        <v>1099</v>
      </c>
      <c r="Z531" s="82" t="s">
        <v>936</v>
      </c>
      <c r="AA531" s="1">
        <v>1</v>
      </c>
      <c r="AB531" s="82" t="s">
        <v>1053</v>
      </c>
      <c r="AH531" t="s">
        <v>561</v>
      </c>
    </row>
    <row r="532" spans="1:34" x14ac:dyDescent="0.2">
      <c r="F532" s="48"/>
      <c r="V532" s="1"/>
      <c r="W532" t="s">
        <v>1099</v>
      </c>
      <c r="X532" s="141" t="s">
        <v>4565</v>
      </c>
      <c r="Y532" s="18" t="s">
        <v>1099</v>
      </c>
      <c r="Z532" s="6"/>
      <c r="AA532" s="18" t="s">
        <v>1099</v>
      </c>
      <c r="AB532" s="45" t="s">
        <v>1052</v>
      </c>
      <c r="AH532" t="s">
        <v>561</v>
      </c>
    </row>
    <row r="533" spans="1:34" x14ac:dyDescent="0.2">
      <c r="F533" s="48"/>
      <c r="V533" s="1"/>
      <c r="W533" t="s">
        <v>1099</v>
      </c>
      <c r="X533" s="141" t="s">
        <v>4066</v>
      </c>
      <c r="Y533" t="s">
        <v>1099</v>
      </c>
      <c r="Z533" s="88" t="s">
        <v>940</v>
      </c>
      <c r="AB533" s="82"/>
      <c r="AH533" t="s">
        <v>561</v>
      </c>
    </row>
    <row r="534" spans="1:34" x14ac:dyDescent="0.2">
      <c r="F534" s="48"/>
      <c r="V534" s="1"/>
      <c r="Y534" t="s">
        <v>1099</v>
      </c>
      <c r="Z534" s="82" t="s">
        <v>941</v>
      </c>
      <c r="AB534" s="82"/>
      <c r="AH534" t="s">
        <v>561</v>
      </c>
    </row>
    <row r="535" spans="1:34" x14ac:dyDescent="0.2">
      <c r="V535" s="1"/>
      <c r="W535" s="2" t="s">
        <v>1907</v>
      </c>
      <c r="X535" s="129" t="s">
        <v>3397</v>
      </c>
      <c r="Y535" s="1">
        <v>1</v>
      </c>
      <c r="Z535" s="82" t="s">
        <v>942</v>
      </c>
      <c r="AB535" s="82"/>
      <c r="AH535" t="s">
        <v>561</v>
      </c>
    </row>
    <row r="536" spans="1:34" x14ac:dyDescent="0.2">
      <c r="F536" s="48"/>
      <c r="V536" s="1"/>
      <c r="W536" s="1">
        <v>1</v>
      </c>
      <c r="X536" s="129" t="s">
        <v>3398</v>
      </c>
      <c r="Y536" t="s">
        <v>1099</v>
      </c>
      <c r="Z536" s="88" t="s">
        <v>943</v>
      </c>
      <c r="AB536" s="82"/>
      <c r="AH536" t="s">
        <v>561</v>
      </c>
    </row>
    <row r="537" spans="1:34" x14ac:dyDescent="0.2">
      <c r="F537" s="48"/>
      <c r="V537" s="1"/>
      <c r="W537" t="s">
        <v>1099</v>
      </c>
      <c r="X537" s="129" t="s">
        <v>1390</v>
      </c>
      <c r="Y537" s="42" t="s">
        <v>2364</v>
      </c>
      <c r="Z537" s="18"/>
      <c r="AA537" s="18"/>
      <c r="AB537" s="82"/>
      <c r="AH537" t="s">
        <v>561</v>
      </c>
    </row>
    <row r="538" spans="1:34" x14ac:dyDescent="0.2">
      <c r="F538" s="48"/>
      <c r="V538" s="1"/>
      <c r="X538" s="129"/>
      <c r="Y538" s="18" t="s">
        <v>1907</v>
      </c>
      <c r="Z538" t="s">
        <v>3</v>
      </c>
      <c r="AA538" s="18"/>
      <c r="AB538" s="82"/>
      <c r="AH538" t="s">
        <v>561</v>
      </c>
    </row>
    <row r="539" spans="1:34" x14ac:dyDescent="0.2">
      <c r="F539" s="48"/>
      <c r="V539" s="1"/>
      <c r="X539" s="129"/>
      <c r="Y539" s="18" t="s">
        <v>1099</v>
      </c>
      <c r="Z539" t="s">
        <v>4</v>
      </c>
      <c r="AA539" s="18"/>
      <c r="AB539" s="82"/>
      <c r="AH539" t="s">
        <v>561</v>
      </c>
    </row>
    <row r="540" spans="1:34" x14ac:dyDescent="0.2">
      <c r="F540" s="48"/>
      <c r="V540" s="1"/>
      <c r="X540" s="129"/>
      <c r="Y540" s="18" t="s">
        <v>1099</v>
      </c>
      <c r="Z540" t="s">
        <v>1179</v>
      </c>
      <c r="AA540" s="18"/>
      <c r="AB540" s="82"/>
      <c r="AH540" t="s">
        <v>561</v>
      </c>
    </row>
    <row r="541" spans="1:34" x14ac:dyDescent="0.2">
      <c r="F541" s="48"/>
      <c r="V541" s="1"/>
      <c r="X541" s="129"/>
      <c r="Y541" s="18" t="s">
        <v>1099</v>
      </c>
      <c r="Z541" s="11" t="s">
        <v>4691</v>
      </c>
      <c r="AA541" s="18"/>
      <c r="AB541" s="82"/>
      <c r="AH541" t="s">
        <v>561</v>
      </c>
    </row>
    <row r="542" spans="1:34" x14ac:dyDescent="0.2">
      <c r="F542" s="48"/>
      <c r="V542" s="1"/>
      <c r="X542" s="129"/>
      <c r="Y542" s="18" t="s">
        <v>1099</v>
      </c>
      <c r="Z542" s="86" t="s">
        <v>2564</v>
      </c>
      <c r="AA542" s="18"/>
      <c r="AB542" s="82"/>
      <c r="AH542" t="s">
        <v>561</v>
      </c>
    </row>
    <row r="543" spans="1:34" x14ac:dyDescent="0.2">
      <c r="A543" s="58" t="s">
        <v>4239</v>
      </c>
      <c r="F543" s="48"/>
      <c r="V543" s="1"/>
      <c r="Y543" s="18"/>
      <c r="Z543" s="18"/>
      <c r="AA543" s="18"/>
      <c r="AB543" s="82"/>
      <c r="AH543" t="s">
        <v>561</v>
      </c>
    </row>
    <row r="544" spans="1:34" x14ac:dyDescent="0.2">
      <c r="F544" s="41" t="s">
        <v>356</v>
      </c>
      <c r="O544" s="2" t="s">
        <v>1907</v>
      </c>
      <c r="P544" s="187" t="s">
        <v>5900</v>
      </c>
      <c r="Q544" s="2" t="s">
        <v>1907</v>
      </c>
      <c r="R544" s="187" t="s">
        <v>5898</v>
      </c>
      <c r="V544" s="1"/>
      <c r="AA544" s="2" t="s">
        <v>1907</v>
      </c>
      <c r="AB544" s="84" t="s">
        <v>208</v>
      </c>
      <c r="AC544" s="2" t="s">
        <v>1907</v>
      </c>
      <c r="AD544" s="84" t="s">
        <v>2601</v>
      </c>
      <c r="AH544" t="s">
        <v>561</v>
      </c>
    </row>
    <row r="545" spans="1:34" x14ac:dyDescent="0.2">
      <c r="F545" s="41"/>
      <c r="O545" s="1">
        <v>1</v>
      </c>
      <c r="P545" s="187" t="s">
        <v>5903</v>
      </c>
      <c r="Q545" s="1">
        <v>1</v>
      </c>
      <c r="R545" s="187" t="s">
        <v>5899</v>
      </c>
      <c r="V545" s="1"/>
      <c r="AA545" s="1">
        <v>1</v>
      </c>
      <c r="AB545" s="84" t="s">
        <v>2599</v>
      </c>
      <c r="AC545" s="1">
        <v>1</v>
      </c>
      <c r="AD545" s="84" t="s">
        <v>2600</v>
      </c>
      <c r="AH545" t="s">
        <v>561</v>
      </c>
    </row>
    <row r="546" spans="1:34" x14ac:dyDescent="0.2">
      <c r="F546" s="41"/>
      <c r="O546" t="s">
        <v>1099</v>
      </c>
      <c r="P546" s="187" t="s">
        <v>5901</v>
      </c>
      <c r="V546" s="1"/>
      <c r="AA546" s="1"/>
      <c r="AB546" s="84"/>
      <c r="AC546" s="1"/>
      <c r="AD546" s="84"/>
      <c r="AH546" t="s">
        <v>561</v>
      </c>
    </row>
    <row r="547" spans="1:34" x14ac:dyDescent="0.2">
      <c r="F547" s="41"/>
      <c r="O547" s="1">
        <v>1</v>
      </c>
      <c r="P547" s="187" t="s">
        <v>5902</v>
      </c>
      <c r="Q547" s="2" t="s">
        <v>1907</v>
      </c>
      <c r="R547" s="187" t="s">
        <v>5844</v>
      </c>
      <c r="V547" s="1"/>
      <c r="AA547" s="2" t="s">
        <v>1907</v>
      </c>
      <c r="AB547" s="177" t="s">
        <v>4987</v>
      </c>
      <c r="AC547" s="1"/>
      <c r="AD547" s="84"/>
      <c r="AH547" t="s">
        <v>561</v>
      </c>
    </row>
    <row r="548" spans="1:34" x14ac:dyDescent="0.2">
      <c r="Q548" s="1">
        <v>1</v>
      </c>
      <c r="R548" s="187" t="s">
        <v>6123</v>
      </c>
      <c r="V548" s="1"/>
      <c r="AA548" t="s">
        <v>1099</v>
      </c>
      <c r="AB548" s="173" t="s">
        <v>4988</v>
      </c>
      <c r="AC548" s="1"/>
      <c r="AD548" s="84"/>
      <c r="AH548" t="s">
        <v>561</v>
      </c>
    </row>
    <row r="549" spans="1:34" x14ac:dyDescent="0.2">
      <c r="Q549" t="s">
        <v>1099</v>
      </c>
      <c r="R549" s="187" t="s">
        <v>6121</v>
      </c>
      <c r="V549" s="1"/>
      <c r="AB549" s="173"/>
      <c r="AC549" s="1"/>
      <c r="AD549" s="84"/>
      <c r="AH549" t="s">
        <v>561</v>
      </c>
    </row>
    <row r="550" spans="1:34" x14ac:dyDescent="0.2">
      <c r="Q550" t="s">
        <v>1099</v>
      </c>
      <c r="R550" s="125" t="s">
        <v>6122</v>
      </c>
      <c r="V550" s="1"/>
      <c r="AB550" s="173"/>
      <c r="AC550" s="1"/>
      <c r="AD550" s="84"/>
      <c r="AH550" t="s">
        <v>561</v>
      </c>
    </row>
    <row r="551" spans="1:34" x14ac:dyDescent="0.2">
      <c r="A551" s="58" t="s">
        <v>4239</v>
      </c>
      <c r="F551" s="58"/>
      <c r="V551" s="1"/>
      <c r="AB551" s="173"/>
      <c r="AC551" s="1"/>
      <c r="AD551" s="84"/>
      <c r="AH551" t="s">
        <v>561</v>
      </c>
    </row>
    <row r="552" spans="1:34" x14ac:dyDescent="0.2">
      <c r="F552" s="13" t="s">
        <v>5229</v>
      </c>
      <c r="V552" s="1"/>
      <c r="AB552" s="173"/>
      <c r="AC552" t="s">
        <v>1099</v>
      </c>
      <c r="AD552" s="139" t="s">
        <v>3342</v>
      </c>
      <c r="AE552" s="18"/>
      <c r="AH552" t="s">
        <v>561</v>
      </c>
    </row>
    <row r="553" spans="1:34" x14ac:dyDescent="0.2">
      <c r="F553" s="58"/>
      <c r="V553" s="1"/>
      <c r="AB553" s="173"/>
      <c r="AC553" s="18" t="s">
        <v>1907</v>
      </c>
      <c r="AD553" s="135" t="s">
        <v>2152</v>
      </c>
      <c r="AE553" s="18"/>
      <c r="AH553" t="s">
        <v>561</v>
      </c>
    </row>
    <row r="554" spans="1:34" x14ac:dyDescent="0.2">
      <c r="F554" s="58"/>
      <c r="V554" s="1"/>
      <c r="AB554" s="173"/>
      <c r="AC554" s="18" t="s">
        <v>1099</v>
      </c>
      <c r="AD554" s="135" t="s">
        <v>3576</v>
      </c>
      <c r="AE554" s="18"/>
      <c r="AH554" t="s">
        <v>561</v>
      </c>
    </row>
    <row r="555" spans="1:34" x14ac:dyDescent="0.2">
      <c r="F555" s="58"/>
      <c r="V555" s="1"/>
      <c r="AB555" s="173"/>
      <c r="AC555" s="18" t="s">
        <v>1099</v>
      </c>
      <c r="AD555" s="141" t="s">
        <v>4234</v>
      </c>
      <c r="AE555" s="18"/>
      <c r="AH555" t="s">
        <v>561</v>
      </c>
    </row>
    <row r="556" spans="1:34" x14ac:dyDescent="0.2">
      <c r="A556" s="58" t="s">
        <v>4239</v>
      </c>
      <c r="F556" s="44"/>
      <c r="AC556" s="18"/>
      <c r="AD556" s="18"/>
      <c r="AE556" s="18"/>
      <c r="AH556" t="s">
        <v>561</v>
      </c>
    </row>
    <row r="557" spans="1:34" x14ac:dyDescent="0.2">
      <c r="A557" s="58"/>
      <c r="F557" s="120" t="s">
        <v>2584</v>
      </c>
      <c r="AA557" s="2" t="s">
        <v>1907</v>
      </c>
      <c r="AB557" s="45" t="s">
        <v>2846</v>
      </c>
      <c r="AH557" t="s">
        <v>561</v>
      </c>
    </row>
    <row r="558" spans="1:34" x14ac:dyDescent="0.2">
      <c r="A558" s="48"/>
      <c r="W558" s="54" t="s">
        <v>2591</v>
      </c>
      <c r="X558" s="18"/>
      <c r="Y558" s="18"/>
      <c r="Z558" s="18"/>
      <c r="AA558" s="1">
        <v>1</v>
      </c>
      <c r="AB558" s="45" t="s">
        <v>2847</v>
      </c>
      <c r="AH558" t="s">
        <v>561</v>
      </c>
    </row>
    <row r="559" spans="1:34" x14ac:dyDescent="0.2">
      <c r="W559" s="18" t="s">
        <v>1907</v>
      </c>
      <c r="X559" s="50" t="s">
        <v>2585</v>
      </c>
      <c r="Y559" s="2" t="s">
        <v>1907</v>
      </c>
      <c r="Z559" s="50" t="s">
        <v>1192</v>
      </c>
      <c r="AA559" t="s">
        <v>1099</v>
      </c>
      <c r="AB559" s="126" t="s">
        <v>4594</v>
      </c>
      <c r="AH559" t="s">
        <v>561</v>
      </c>
    </row>
    <row r="560" spans="1:34" x14ac:dyDescent="0.2">
      <c r="F560" s="44"/>
      <c r="W560" s="18" t="s">
        <v>1099</v>
      </c>
      <c r="X560" s="50" t="s">
        <v>2589</v>
      </c>
      <c r="Y560" t="s">
        <v>1099</v>
      </c>
      <c r="Z560" s="50" t="s">
        <v>2590</v>
      </c>
      <c r="AA560" t="s">
        <v>1099</v>
      </c>
      <c r="AB560" s="187" t="s">
        <v>5613</v>
      </c>
      <c r="AH560" t="s">
        <v>561</v>
      </c>
    </row>
    <row r="561" spans="19:34" x14ac:dyDescent="0.2">
      <c r="V561" s="1"/>
      <c r="W561" s="18" t="s">
        <v>1099</v>
      </c>
      <c r="X561" s="50" t="s">
        <v>2586</v>
      </c>
      <c r="Y561" t="s">
        <v>1099</v>
      </c>
      <c r="Z561" s="157" t="s">
        <v>4593</v>
      </c>
      <c r="AA561" s="18"/>
      <c r="AB561" s="45"/>
      <c r="AH561" t="s">
        <v>561</v>
      </c>
    </row>
    <row r="562" spans="19:34" x14ac:dyDescent="0.2">
      <c r="V562" s="1"/>
      <c r="W562" s="18"/>
      <c r="X562" s="18"/>
      <c r="Y562" s="18" t="s">
        <v>1099</v>
      </c>
      <c r="Z562" s="170" t="s">
        <v>4560</v>
      </c>
      <c r="AA562" s="2" t="s">
        <v>1907</v>
      </c>
      <c r="AB562" s="126" t="s">
        <v>3051</v>
      </c>
      <c r="AH562" t="s">
        <v>561</v>
      </c>
    </row>
    <row r="563" spans="19:34" x14ac:dyDescent="0.2">
      <c r="Y563" s="18" t="s">
        <v>1099</v>
      </c>
      <c r="Z563" s="50" t="s">
        <v>2587</v>
      </c>
      <c r="AA563" s="1">
        <v>1</v>
      </c>
      <c r="AB563" s="187" t="s">
        <v>5612</v>
      </c>
      <c r="AH563" t="s">
        <v>561</v>
      </c>
    </row>
    <row r="564" spans="19:34" x14ac:dyDescent="0.2">
      <c r="Y564" s="18" t="s">
        <v>1099</v>
      </c>
      <c r="Z564" s="50" t="s">
        <v>4680</v>
      </c>
      <c r="AH564" t="s">
        <v>561</v>
      </c>
    </row>
    <row r="565" spans="19:34" x14ac:dyDescent="0.2">
      <c r="U565" s="2" t="s">
        <v>1907</v>
      </c>
      <c r="V565" s="149" t="s">
        <v>729</v>
      </c>
      <c r="Y565" s="18" t="s">
        <v>1099</v>
      </c>
      <c r="Z565" s="18"/>
      <c r="AA565" s="2" t="s">
        <v>1907</v>
      </c>
      <c r="AB565" s="45" t="s">
        <v>3111</v>
      </c>
      <c r="AH565" t="s">
        <v>561</v>
      </c>
    </row>
    <row r="566" spans="19:34" x14ac:dyDescent="0.2">
      <c r="U566" s="1">
        <v>1</v>
      </c>
      <c r="V566" s="149" t="s">
        <v>4361</v>
      </c>
      <c r="Y566" t="s">
        <v>1099</v>
      </c>
      <c r="Z566" s="173" t="s">
        <v>5150</v>
      </c>
      <c r="AA566" s="1">
        <v>1</v>
      </c>
      <c r="AB566" s="45" t="s">
        <v>3329</v>
      </c>
      <c r="AH566" t="s">
        <v>561</v>
      </c>
    </row>
    <row r="567" spans="19:34" x14ac:dyDescent="0.2">
      <c r="U567" t="s">
        <v>1099</v>
      </c>
      <c r="V567" s="155" t="s">
        <v>4360</v>
      </c>
      <c r="Y567" s="1">
        <v>1</v>
      </c>
      <c r="Z567" s="173" t="s">
        <v>5151</v>
      </c>
      <c r="AA567" t="s">
        <v>1099</v>
      </c>
      <c r="AB567" s="126" t="s">
        <v>3924</v>
      </c>
      <c r="AH567" t="s">
        <v>561</v>
      </c>
    </row>
    <row r="568" spans="19:34" x14ac:dyDescent="0.2">
      <c r="U568" s="11" t="s">
        <v>62</v>
      </c>
      <c r="AA568" t="s">
        <v>1099</v>
      </c>
      <c r="AH568" t="s">
        <v>561</v>
      </c>
    </row>
    <row r="569" spans="19:34" x14ac:dyDescent="0.2">
      <c r="S569" s="18"/>
      <c r="T569" s="54" t="s">
        <v>3310</v>
      </c>
      <c r="U569" s="18" t="s">
        <v>1907</v>
      </c>
      <c r="V569" s="129" t="s">
        <v>3313</v>
      </c>
      <c r="W569" s="2" t="s">
        <v>1907</v>
      </c>
      <c r="X569" s="129" t="s">
        <v>5961</v>
      </c>
      <c r="Y569" s="2" t="s">
        <v>1907</v>
      </c>
      <c r="Z569" s="202" t="s">
        <v>6436</v>
      </c>
      <c r="AA569" s="2" t="s">
        <v>1907</v>
      </c>
      <c r="AB569" s="129" t="s">
        <v>3322</v>
      </c>
      <c r="AH569" t="s">
        <v>561</v>
      </c>
    </row>
    <row r="570" spans="19:34" x14ac:dyDescent="0.2">
      <c r="S570" s="18" t="s">
        <v>1907</v>
      </c>
      <c r="T570" s="11" t="s">
        <v>3307</v>
      </c>
      <c r="U570" s="1">
        <v>1</v>
      </c>
      <c r="V570" s="129" t="s">
        <v>3327</v>
      </c>
      <c r="W570" s="1">
        <v>1</v>
      </c>
      <c r="X570" s="187" t="s">
        <v>5962</v>
      </c>
      <c r="Y570" s="1">
        <v>1</v>
      </c>
      <c r="Z570" s="129" t="s">
        <v>3328</v>
      </c>
      <c r="AA570" s="1">
        <v>1</v>
      </c>
      <c r="AB570" s="129" t="s">
        <v>3330</v>
      </c>
      <c r="AH570" t="s">
        <v>561</v>
      </c>
    </row>
    <row r="571" spans="19:34" x14ac:dyDescent="0.2">
      <c r="S571" s="18" t="s">
        <v>1099</v>
      </c>
      <c r="T571" t="s">
        <v>2127</v>
      </c>
      <c r="U571" s="18" t="s">
        <v>1099</v>
      </c>
      <c r="V571" s="132" t="s">
        <v>3312</v>
      </c>
      <c r="W571" t="s">
        <v>1099</v>
      </c>
      <c r="X571" s="129" t="s">
        <v>3316</v>
      </c>
      <c r="Y571" t="s">
        <v>1099</v>
      </c>
      <c r="Z571" s="132" t="s">
        <v>3320</v>
      </c>
      <c r="AB571" s="129"/>
      <c r="AH571" t="s">
        <v>561</v>
      </c>
    </row>
    <row r="572" spans="19:34" x14ac:dyDescent="0.2">
      <c r="S572" s="18" t="s">
        <v>1099</v>
      </c>
      <c r="T572" s="129" t="s">
        <v>3305</v>
      </c>
      <c r="U572" s="18" t="s">
        <v>1099</v>
      </c>
      <c r="V572" s="129" t="s">
        <v>3314</v>
      </c>
      <c r="W572" t="s">
        <v>1099</v>
      </c>
      <c r="X572" s="129" t="s">
        <v>3317</v>
      </c>
      <c r="Y572" t="s">
        <v>1099</v>
      </c>
      <c r="Z572" s="129" t="s">
        <v>3321</v>
      </c>
      <c r="AA572" s="2" t="s">
        <v>1907</v>
      </c>
      <c r="AB572" s="149" t="s">
        <v>4498</v>
      </c>
      <c r="AH572" t="s">
        <v>561</v>
      </c>
    </row>
    <row r="573" spans="19:34" x14ac:dyDescent="0.2">
      <c r="S573" s="18" t="s">
        <v>1099</v>
      </c>
      <c r="T573" s="129" t="s">
        <v>3306</v>
      </c>
      <c r="U573" s="1">
        <v>1</v>
      </c>
      <c r="V573" s="129" t="s">
        <v>3315</v>
      </c>
      <c r="W573" s="1">
        <v>1</v>
      </c>
      <c r="X573" s="129" t="s">
        <v>3318</v>
      </c>
      <c r="Y573" s="1">
        <v>1</v>
      </c>
      <c r="Z573" s="157" t="s">
        <v>4666</v>
      </c>
      <c r="AA573" s="1">
        <v>1</v>
      </c>
      <c r="AB573" s="149" t="s">
        <v>4499</v>
      </c>
      <c r="AH573" t="s">
        <v>561</v>
      </c>
    </row>
    <row r="574" spans="19:34" x14ac:dyDescent="0.2">
      <c r="S574" s="18" t="s">
        <v>1099</v>
      </c>
      <c r="T574" s="129" t="s">
        <v>3308</v>
      </c>
      <c r="U574" s="18" t="s">
        <v>1099</v>
      </c>
      <c r="V574" s="129"/>
      <c r="X574" s="129"/>
      <c r="Y574" t="s">
        <v>1099</v>
      </c>
      <c r="Z574" s="129" t="s">
        <v>3323</v>
      </c>
      <c r="AA574" t="s">
        <v>1099</v>
      </c>
      <c r="AB574" s="149" t="s">
        <v>3805</v>
      </c>
      <c r="AH574" t="s">
        <v>561</v>
      </c>
    </row>
    <row r="575" spans="19:34" x14ac:dyDescent="0.2">
      <c r="S575" s="18"/>
      <c r="T575" s="18"/>
      <c r="U575" s="2" t="s">
        <v>1907</v>
      </c>
      <c r="V575" s="129" t="s">
        <v>1452</v>
      </c>
      <c r="W575" s="2"/>
      <c r="X575" s="202"/>
      <c r="Y575" t="s">
        <v>1099</v>
      </c>
      <c r="Z575" s="129" t="s">
        <v>3324</v>
      </c>
      <c r="AB575" s="149"/>
      <c r="AH575" t="s">
        <v>561</v>
      </c>
    </row>
    <row r="576" spans="19:34" x14ac:dyDescent="0.2">
      <c r="U576" s="1">
        <v>1</v>
      </c>
      <c r="V576" s="129" t="s">
        <v>3326</v>
      </c>
      <c r="W576" s="1"/>
      <c r="X576" s="202"/>
      <c r="Y576" t="s">
        <v>1099</v>
      </c>
      <c r="Z576" s="129" t="s">
        <v>3325</v>
      </c>
      <c r="AA576" s="2" t="s">
        <v>1907</v>
      </c>
      <c r="AB576" s="157" t="s">
        <v>4601</v>
      </c>
      <c r="AH576" t="s">
        <v>561</v>
      </c>
    </row>
    <row r="577" spans="1:34" x14ac:dyDescent="0.2">
      <c r="U577" t="s">
        <v>1099</v>
      </c>
      <c r="V577" s="155" t="s">
        <v>4367</v>
      </c>
      <c r="X577" s="129"/>
      <c r="AA577" s="1">
        <v>1</v>
      </c>
      <c r="AB577" s="157" t="s">
        <v>4602</v>
      </c>
      <c r="AH577" t="s">
        <v>561</v>
      </c>
    </row>
    <row r="578" spans="1:34" x14ac:dyDescent="0.2">
      <c r="U578" s="11" t="s">
        <v>62</v>
      </c>
      <c r="V578" s="155"/>
      <c r="Y578" s="2" t="s">
        <v>1907</v>
      </c>
      <c r="Z578" s="187" t="s">
        <v>5602</v>
      </c>
      <c r="AA578" s="1"/>
      <c r="AB578" s="157"/>
      <c r="AH578" t="s">
        <v>561</v>
      </c>
    </row>
    <row r="579" spans="1:34" x14ac:dyDescent="0.2">
      <c r="U579" s="2" t="s">
        <v>1907</v>
      </c>
      <c r="V579" s="187" t="s">
        <v>5524</v>
      </c>
      <c r="Y579" s="1">
        <v>1</v>
      </c>
      <c r="Z579" s="187" t="s">
        <v>5603</v>
      </c>
      <c r="AA579" s="1"/>
      <c r="AB579" s="202" t="s">
        <v>6535</v>
      </c>
      <c r="AH579" t="s">
        <v>561</v>
      </c>
    </row>
    <row r="580" spans="1:34" x14ac:dyDescent="0.2">
      <c r="U580" s="1">
        <v>1</v>
      </c>
      <c r="V580" s="187" t="s">
        <v>5523</v>
      </c>
      <c r="Y580" t="s">
        <v>1099</v>
      </c>
      <c r="Z580" s="168" t="s">
        <v>4560</v>
      </c>
      <c r="AA580" s="1"/>
      <c r="AB580" s="157"/>
      <c r="AH580" t="s">
        <v>561</v>
      </c>
    </row>
    <row r="581" spans="1:34" x14ac:dyDescent="0.2">
      <c r="U581" s="11" t="s">
        <v>62</v>
      </c>
      <c r="V581" s="187"/>
      <c r="Y581" t="s">
        <v>1099</v>
      </c>
      <c r="Z581" s="187" t="s">
        <v>5604</v>
      </c>
      <c r="AA581" s="1"/>
      <c r="AB581" s="157"/>
      <c r="AH581" t="s">
        <v>561</v>
      </c>
    </row>
    <row r="582" spans="1:34" x14ac:dyDescent="0.2">
      <c r="U582" s="2" t="s">
        <v>1907</v>
      </c>
      <c r="V582" s="187" t="s">
        <v>5525</v>
      </c>
      <c r="AA582" s="1"/>
      <c r="AB582" s="157"/>
      <c r="AH582" t="s">
        <v>561</v>
      </c>
    </row>
    <row r="583" spans="1:34" x14ac:dyDescent="0.2">
      <c r="U583" s="1">
        <v>1</v>
      </c>
      <c r="V583" s="187" t="s">
        <v>5526</v>
      </c>
      <c r="AA583" s="1"/>
      <c r="AB583" s="157"/>
      <c r="AH583" t="s">
        <v>561</v>
      </c>
    </row>
    <row r="584" spans="1:34" x14ac:dyDescent="0.2">
      <c r="A584" s="58" t="s">
        <v>4239</v>
      </c>
      <c r="F584" s="58"/>
      <c r="U584" s="1"/>
      <c r="V584" s="187"/>
      <c r="AA584" s="1"/>
      <c r="AB584" s="157"/>
      <c r="AH584" t="s">
        <v>561</v>
      </c>
    </row>
    <row r="585" spans="1:34" x14ac:dyDescent="0.2">
      <c r="F585" s="13" t="s">
        <v>5581</v>
      </c>
      <c r="U585" s="1"/>
      <c r="V585" s="187"/>
      <c r="AA585" s="2" t="s">
        <v>1907</v>
      </c>
      <c r="AB585" s="187" t="s">
        <v>5582</v>
      </c>
      <c r="AH585" t="s">
        <v>561</v>
      </c>
    </row>
    <row r="586" spans="1:34" x14ac:dyDescent="0.2">
      <c r="F586" s="58"/>
      <c r="U586" s="1"/>
      <c r="V586" s="187"/>
      <c r="AA586" s="1">
        <v>1</v>
      </c>
      <c r="AB586" s="187" t="s">
        <v>5583</v>
      </c>
      <c r="AH586" t="s">
        <v>561</v>
      </c>
    </row>
    <row r="587" spans="1:34" x14ac:dyDescent="0.2">
      <c r="F587" s="58"/>
      <c r="U587" s="1"/>
      <c r="V587" s="187"/>
      <c r="AA587" t="s">
        <v>1099</v>
      </c>
      <c r="AB587" s="190" t="s">
        <v>5584</v>
      </c>
      <c r="AH587" t="s">
        <v>561</v>
      </c>
    </row>
    <row r="588" spans="1:34" x14ac:dyDescent="0.2">
      <c r="A588" s="58" t="s">
        <v>4239</v>
      </c>
      <c r="U588" s="2"/>
      <c r="V588" s="129"/>
      <c r="X588" s="129"/>
      <c r="Z588" s="129"/>
      <c r="AB588" s="129"/>
      <c r="AH588" t="s">
        <v>561</v>
      </c>
    </row>
    <row r="589" spans="1:34" x14ac:dyDescent="0.2">
      <c r="F589" s="43" t="s">
        <v>3383</v>
      </c>
      <c r="U589" s="2"/>
      <c r="V589" s="129"/>
      <c r="X589" s="129"/>
      <c r="Z589" s="129"/>
      <c r="AA589" t="s">
        <v>1907</v>
      </c>
      <c r="AB589" s="126" t="s">
        <v>3385</v>
      </c>
      <c r="AH589" t="s">
        <v>561</v>
      </c>
    </row>
    <row r="590" spans="1:34" x14ac:dyDescent="0.2">
      <c r="U590" s="2"/>
      <c r="V590" s="129"/>
      <c r="X590" s="129"/>
      <c r="Z590" s="129"/>
      <c r="AA590" s="1">
        <v>1</v>
      </c>
      <c r="AB590" s="126" t="s">
        <v>3384</v>
      </c>
      <c r="AH590" t="s">
        <v>561</v>
      </c>
    </row>
    <row r="591" spans="1:34" x14ac:dyDescent="0.2">
      <c r="AA591" t="s">
        <v>1099</v>
      </c>
      <c r="AB591" s="129" t="s">
        <v>3386</v>
      </c>
      <c r="AH591" t="s">
        <v>561</v>
      </c>
    </row>
    <row r="592" spans="1:34" x14ac:dyDescent="0.2">
      <c r="A592" s="58" t="s">
        <v>4239</v>
      </c>
      <c r="AB592" s="129"/>
      <c r="AH592" t="s">
        <v>561</v>
      </c>
    </row>
    <row r="593" spans="1:34" x14ac:dyDescent="0.2">
      <c r="F593" s="4" t="s">
        <v>3952</v>
      </c>
      <c r="Y593" s="28" t="s">
        <v>3592</v>
      </c>
      <c r="Z593" s="6"/>
      <c r="AA593" s="6"/>
      <c r="AB593" s="129"/>
      <c r="AH593" t="s">
        <v>561</v>
      </c>
    </row>
    <row r="594" spans="1:34" x14ac:dyDescent="0.2">
      <c r="F594" s="4"/>
      <c r="Y594" s="18" t="s">
        <v>1907</v>
      </c>
      <c r="Z594" t="s">
        <v>2550</v>
      </c>
      <c r="AA594" s="6"/>
      <c r="AB594" s="129"/>
      <c r="AH594" t="s">
        <v>561</v>
      </c>
    </row>
    <row r="595" spans="1:34" x14ac:dyDescent="0.2">
      <c r="F595" s="4"/>
      <c r="Y595" s="18" t="s">
        <v>1099</v>
      </c>
      <c r="Z595" s="173" t="s">
        <v>4910</v>
      </c>
      <c r="AA595" s="6"/>
      <c r="AB595" s="129"/>
      <c r="AH595" t="s">
        <v>561</v>
      </c>
    </row>
    <row r="596" spans="1:34" x14ac:dyDescent="0.2">
      <c r="Y596" s="18" t="s">
        <v>1099</v>
      </c>
      <c r="Z596" s="141" t="s">
        <v>4906</v>
      </c>
      <c r="AA596" s="6"/>
      <c r="AB596" s="129"/>
      <c r="AH596" t="s">
        <v>561</v>
      </c>
    </row>
    <row r="597" spans="1:34" x14ac:dyDescent="0.2">
      <c r="Y597" s="18" t="s">
        <v>1099</v>
      </c>
      <c r="Z597" s="141" t="s">
        <v>4907</v>
      </c>
      <c r="AA597" s="6"/>
      <c r="AB597" s="129"/>
      <c r="AH597" t="s">
        <v>561</v>
      </c>
    </row>
    <row r="598" spans="1:34" x14ac:dyDescent="0.2">
      <c r="Y598" s="18" t="s">
        <v>1099</v>
      </c>
      <c r="Z598" s="6"/>
      <c r="AA598" s="6"/>
      <c r="AB598" s="129"/>
      <c r="AH598" t="s">
        <v>561</v>
      </c>
    </row>
    <row r="599" spans="1:34" x14ac:dyDescent="0.2">
      <c r="Y599" t="s">
        <v>1099</v>
      </c>
      <c r="Z599" s="173" t="s">
        <v>4909</v>
      </c>
      <c r="AB599" s="129"/>
      <c r="AH599" t="s">
        <v>561</v>
      </c>
    </row>
    <row r="600" spans="1:34" x14ac:dyDescent="0.2">
      <c r="Y600" s="1">
        <v>1</v>
      </c>
      <c r="Z600" s="173" t="s">
        <v>4908</v>
      </c>
      <c r="AB600" s="129"/>
      <c r="AH600" t="s">
        <v>561</v>
      </c>
    </row>
    <row r="601" spans="1:34" x14ac:dyDescent="0.2">
      <c r="Y601" t="s">
        <v>1099</v>
      </c>
      <c r="Z601" s="168" t="s">
        <v>4560</v>
      </c>
      <c r="AB601" s="129"/>
      <c r="AH601" t="s">
        <v>561</v>
      </c>
    </row>
    <row r="602" spans="1:34" x14ac:dyDescent="0.2">
      <c r="A602" s="58" t="s">
        <v>4239</v>
      </c>
      <c r="AH602" t="s">
        <v>561</v>
      </c>
    </row>
    <row r="603" spans="1:34" x14ac:dyDescent="0.2">
      <c r="A603" s="48"/>
      <c r="F603" s="43" t="s">
        <v>834</v>
      </c>
      <c r="S603" s="42" t="s">
        <v>2035</v>
      </c>
      <c r="T603" s="6"/>
      <c r="U603" s="6"/>
      <c r="AH603" t="s">
        <v>561</v>
      </c>
    </row>
    <row r="604" spans="1:34" x14ac:dyDescent="0.2">
      <c r="S604" s="18" t="s">
        <v>1907</v>
      </c>
      <c r="T604" t="s">
        <v>1020</v>
      </c>
      <c r="U604" s="42" t="s">
        <v>2458</v>
      </c>
      <c r="V604" s="6"/>
      <c r="W604" s="6"/>
      <c r="AH604" t="s">
        <v>561</v>
      </c>
    </row>
    <row r="605" spans="1:34" x14ac:dyDescent="0.2">
      <c r="S605" s="18" t="s">
        <v>1099</v>
      </c>
      <c r="T605" s="39" t="s">
        <v>1709</v>
      </c>
      <c r="U605" s="18" t="s">
        <v>1907</v>
      </c>
      <c r="V605" t="s">
        <v>1952</v>
      </c>
      <c r="W605" s="6"/>
      <c r="AH605" t="s">
        <v>561</v>
      </c>
    </row>
    <row r="606" spans="1:34" x14ac:dyDescent="0.2">
      <c r="S606" s="18" t="s">
        <v>1099</v>
      </c>
      <c r="T606" s="11" t="s">
        <v>3311</v>
      </c>
      <c r="U606" s="18" t="s">
        <v>1099</v>
      </c>
      <c r="V606" s="11" t="s">
        <v>3219</v>
      </c>
      <c r="W606" s="6"/>
      <c r="AH606" t="s">
        <v>561</v>
      </c>
    </row>
    <row r="607" spans="1:34" x14ac:dyDescent="0.2">
      <c r="S607" s="18" t="s">
        <v>1099</v>
      </c>
      <c r="T607" s="11" t="s">
        <v>577</v>
      </c>
      <c r="U607" s="18" t="s">
        <v>1099</v>
      </c>
      <c r="V607" s="32" t="s">
        <v>1976</v>
      </c>
      <c r="W607" s="6"/>
      <c r="AH607" t="s">
        <v>561</v>
      </c>
    </row>
    <row r="608" spans="1:34" x14ac:dyDescent="0.2">
      <c r="S608" s="18" t="s">
        <v>1099</v>
      </c>
      <c r="T608" t="s">
        <v>2299</v>
      </c>
      <c r="U608" s="6"/>
      <c r="V608" s="6"/>
      <c r="W608" s="6"/>
      <c r="AH608" t="s">
        <v>561</v>
      </c>
    </row>
    <row r="609" spans="1:34" x14ac:dyDescent="0.2">
      <c r="S609" s="6"/>
      <c r="T609" s="6"/>
      <c r="V609" s="86" t="s">
        <v>2564</v>
      </c>
      <c r="AH609" t="s">
        <v>561</v>
      </c>
    </row>
    <row r="610" spans="1:34" x14ac:dyDescent="0.2">
      <c r="A610" s="58" t="s">
        <v>4239</v>
      </c>
      <c r="F610" s="58"/>
      <c r="V610" s="86"/>
      <c r="AH610" t="s">
        <v>561</v>
      </c>
    </row>
    <row r="611" spans="1:34" x14ac:dyDescent="0.2">
      <c r="A611" s="58"/>
      <c r="F611" s="41" t="s">
        <v>3341</v>
      </c>
      <c r="V611" s="86"/>
      <c r="Y611" s="42" t="s">
        <v>3342</v>
      </c>
      <c r="Z611" s="6"/>
      <c r="AA611" s="42" t="s">
        <v>3342</v>
      </c>
      <c r="AB611" s="6"/>
      <c r="AC611" s="6"/>
      <c r="AH611" t="s">
        <v>561</v>
      </c>
    </row>
    <row r="612" spans="1:34" x14ac:dyDescent="0.2">
      <c r="V612" s="86"/>
      <c r="Y612" s="18" t="s">
        <v>1907</v>
      </c>
      <c r="Z612" s="135" t="s">
        <v>3610</v>
      </c>
      <c r="AA612" t="s">
        <v>1907</v>
      </c>
      <c r="AB612" s="84" t="s">
        <v>142</v>
      </c>
      <c r="AC612" s="6"/>
      <c r="AH612" t="s">
        <v>561</v>
      </c>
    </row>
    <row r="613" spans="1:34" x14ac:dyDescent="0.2">
      <c r="F613" s="58"/>
      <c r="V613" s="86"/>
      <c r="Y613" s="18" t="s">
        <v>1099</v>
      </c>
      <c r="Z613" s="135" t="s">
        <v>3611</v>
      </c>
      <c r="AA613" t="s">
        <v>1099</v>
      </c>
      <c r="AB613" s="129" t="s">
        <v>3343</v>
      </c>
      <c r="AC613" s="6"/>
      <c r="AH613" t="s">
        <v>561</v>
      </c>
    </row>
    <row r="614" spans="1:34" x14ac:dyDescent="0.2">
      <c r="F614" s="58"/>
      <c r="V614" s="86"/>
      <c r="Y614" s="18" t="s">
        <v>1099</v>
      </c>
      <c r="Z614" s="135" t="s">
        <v>3612</v>
      </c>
      <c r="AA614" t="s">
        <v>1099</v>
      </c>
      <c r="AB614" s="129"/>
      <c r="AC614" s="6"/>
      <c r="AH614" t="s">
        <v>561</v>
      </c>
    </row>
    <row r="615" spans="1:34" x14ac:dyDescent="0.2">
      <c r="F615" s="58"/>
      <c r="V615" s="86"/>
      <c r="Y615" s="18"/>
      <c r="Z615" s="135"/>
      <c r="AA615" t="s">
        <v>1099</v>
      </c>
      <c r="AB615" s="136"/>
      <c r="AC615" s="6"/>
      <c r="AH615" t="s">
        <v>561</v>
      </c>
    </row>
    <row r="616" spans="1:34" x14ac:dyDescent="0.2">
      <c r="F616" s="58"/>
      <c r="V616" s="86"/>
      <c r="Y616" s="18"/>
      <c r="Z616" s="135"/>
      <c r="AA616" t="s">
        <v>1907</v>
      </c>
      <c r="AB616" s="38" t="s">
        <v>702</v>
      </c>
      <c r="AC616" s="6"/>
      <c r="AH616" t="s">
        <v>561</v>
      </c>
    </row>
    <row r="617" spans="1:34" x14ac:dyDescent="0.2">
      <c r="F617" s="58"/>
      <c r="V617" s="86"/>
      <c r="Y617" s="18"/>
      <c r="Z617" s="135"/>
      <c r="AA617" t="s">
        <v>1099</v>
      </c>
      <c r="AB617" s="126" t="s">
        <v>3201</v>
      </c>
      <c r="AC617" s="6"/>
      <c r="AH617" t="s">
        <v>561</v>
      </c>
    </row>
    <row r="618" spans="1:34" x14ac:dyDescent="0.2">
      <c r="F618" s="58"/>
      <c r="V618" s="86"/>
      <c r="Y618" s="18"/>
      <c r="Z618" s="135"/>
      <c r="AA618" t="s">
        <v>1099</v>
      </c>
      <c r="AB618" s="141" t="s">
        <v>4185</v>
      </c>
      <c r="AC618" s="6"/>
      <c r="AH618" t="s">
        <v>561</v>
      </c>
    </row>
    <row r="619" spans="1:34" x14ac:dyDescent="0.2">
      <c r="A619" s="58" t="s">
        <v>4239</v>
      </c>
      <c r="F619" s="58"/>
      <c r="V619" s="86"/>
      <c r="Y619" s="18"/>
      <c r="Z619" s="6"/>
      <c r="AA619" s="6"/>
      <c r="AB619" s="6"/>
      <c r="AC619" s="6"/>
      <c r="AH619" t="s">
        <v>561</v>
      </c>
    </row>
    <row r="620" spans="1:34" x14ac:dyDescent="0.2">
      <c r="A620" s="58"/>
      <c r="F620" s="4" t="s">
        <v>4209</v>
      </c>
      <c r="V620" s="86"/>
      <c r="Y620" t="s">
        <v>1907</v>
      </c>
      <c r="Z620" s="4" t="s">
        <v>4210</v>
      </c>
      <c r="AA620" t="s">
        <v>1907</v>
      </c>
      <c r="AB620" s="141" t="s">
        <v>2086</v>
      </c>
      <c r="AH620" t="s">
        <v>561</v>
      </c>
    </row>
    <row r="621" spans="1:34" x14ac:dyDescent="0.2">
      <c r="A621" s="58"/>
      <c r="F621" s="58"/>
      <c r="V621" s="86"/>
      <c r="Y621" t="s">
        <v>1099</v>
      </c>
      <c r="Z621" s="11" t="s">
        <v>4211</v>
      </c>
      <c r="AA621" s="1">
        <v>1</v>
      </c>
      <c r="AB621" s="141" t="s">
        <v>1694</v>
      </c>
      <c r="AH621" t="s">
        <v>561</v>
      </c>
    </row>
    <row r="622" spans="1:34" x14ac:dyDescent="0.2">
      <c r="A622" s="58"/>
      <c r="F622" s="58"/>
      <c r="V622" s="86"/>
      <c r="AA622" t="s">
        <v>1099</v>
      </c>
      <c r="AB622" s="141" t="s">
        <v>4212</v>
      </c>
      <c r="AH622" t="s">
        <v>561</v>
      </c>
    </row>
    <row r="623" spans="1:34" x14ac:dyDescent="0.2">
      <c r="A623" s="58" t="s">
        <v>4239</v>
      </c>
      <c r="F623" s="58"/>
      <c r="V623" s="86"/>
      <c r="AH623" t="s">
        <v>561</v>
      </c>
    </row>
    <row r="624" spans="1:34" x14ac:dyDescent="0.2">
      <c r="A624" s="58"/>
      <c r="F624" s="4" t="s">
        <v>4586</v>
      </c>
      <c r="V624" s="86"/>
      <c r="W624" s="2" t="s">
        <v>1907</v>
      </c>
      <c r="X624" s="157" t="s">
        <v>69</v>
      </c>
      <c r="AH624" t="s">
        <v>561</v>
      </c>
    </row>
    <row r="625" spans="1:34" x14ac:dyDescent="0.2">
      <c r="A625" s="58"/>
      <c r="F625" s="58"/>
      <c r="V625" s="86"/>
      <c r="W625" s="1">
        <v>1</v>
      </c>
      <c r="X625" s="157" t="s">
        <v>4587</v>
      </c>
      <c r="AH625" t="s">
        <v>561</v>
      </c>
    </row>
    <row r="626" spans="1:34" x14ac:dyDescent="0.2">
      <c r="A626" s="58"/>
      <c r="F626" s="58"/>
      <c r="V626" s="86"/>
      <c r="W626" t="s">
        <v>1099</v>
      </c>
      <c r="X626" s="157" t="s">
        <v>4588</v>
      </c>
      <c r="AH626" t="s">
        <v>561</v>
      </c>
    </row>
    <row r="627" spans="1:34" x14ac:dyDescent="0.2">
      <c r="A627" s="58" t="s">
        <v>4239</v>
      </c>
      <c r="F627" s="58"/>
      <c r="V627" s="86"/>
      <c r="AH627" t="s">
        <v>561</v>
      </c>
    </row>
    <row r="628" spans="1:34" x14ac:dyDescent="0.2">
      <c r="F628" s="13" t="s">
        <v>3806</v>
      </c>
      <c r="V628" s="86"/>
      <c r="W628" s="2" t="s">
        <v>1907</v>
      </c>
      <c r="X628" s="135" t="s">
        <v>3397</v>
      </c>
      <c r="Y628" s="11" t="s">
        <v>3807</v>
      </c>
      <c r="AB628" s="126"/>
      <c r="AH628" t="s">
        <v>561</v>
      </c>
    </row>
    <row r="629" spans="1:34" x14ac:dyDescent="0.2">
      <c r="F629" s="58"/>
      <c r="V629" s="86"/>
      <c r="W629" s="1">
        <v>1</v>
      </c>
      <c r="X629" s="135" t="s">
        <v>3804</v>
      </c>
      <c r="AB629" s="126"/>
      <c r="AH629" t="s">
        <v>561</v>
      </c>
    </row>
    <row r="630" spans="1:34" x14ac:dyDescent="0.2">
      <c r="V630" s="86"/>
      <c r="W630" t="s">
        <v>1099</v>
      </c>
      <c r="X630" s="135" t="s">
        <v>3805</v>
      </c>
      <c r="AB630" s="126"/>
      <c r="AH630" t="s">
        <v>561</v>
      </c>
    </row>
    <row r="631" spans="1:34" x14ac:dyDescent="0.2">
      <c r="A631" s="58" t="s">
        <v>4239</v>
      </c>
      <c r="F631" s="58"/>
      <c r="V631" s="86"/>
      <c r="X631" s="135"/>
      <c r="AB631" s="126"/>
      <c r="AH631" t="s">
        <v>561</v>
      </c>
    </row>
    <row r="632" spans="1:34" x14ac:dyDescent="0.2">
      <c r="F632" s="13" t="s">
        <v>6286</v>
      </c>
      <c r="V632" s="86"/>
      <c r="X632" s="135"/>
      <c r="Y632" s="2" t="s">
        <v>1907</v>
      </c>
      <c r="Z632" s="202" t="s">
        <v>6287</v>
      </c>
      <c r="AB632" s="126"/>
      <c r="AH632" t="s">
        <v>561</v>
      </c>
    </row>
    <row r="633" spans="1:34" x14ac:dyDescent="0.2">
      <c r="F633" s="58"/>
      <c r="V633" s="86"/>
      <c r="X633" s="135"/>
      <c r="Y633" s="1">
        <v>1</v>
      </c>
      <c r="Z633" s="202" t="s">
        <v>6288</v>
      </c>
      <c r="AB633" s="126"/>
      <c r="AH633" t="s">
        <v>561</v>
      </c>
    </row>
    <row r="634" spans="1:34" x14ac:dyDescent="0.2">
      <c r="F634" s="58"/>
      <c r="V634" s="86"/>
      <c r="X634" s="135"/>
      <c r="Y634" t="s">
        <v>1099</v>
      </c>
      <c r="Z634" s="202" t="s">
        <v>6289</v>
      </c>
      <c r="AB634" s="126"/>
      <c r="AH634" t="s">
        <v>561</v>
      </c>
    </row>
    <row r="635" spans="1:34" x14ac:dyDescent="0.2">
      <c r="A635" s="58" t="s">
        <v>4239</v>
      </c>
      <c r="F635" s="58"/>
      <c r="V635" s="86"/>
      <c r="X635" s="135"/>
      <c r="AB635" s="126"/>
      <c r="AH635" t="s">
        <v>561</v>
      </c>
    </row>
    <row r="636" spans="1:34" x14ac:dyDescent="0.2">
      <c r="A636" s="58"/>
      <c r="F636" s="13" t="s">
        <v>4131</v>
      </c>
      <c r="V636" s="86"/>
      <c r="X636" s="135"/>
      <c r="AA636" s="2" t="s">
        <v>1907</v>
      </c>
      <c r="AB636" s="141" t="s">
        <v>859</v>
      </c>
      <c r="AH636" t="s">
        <v>561</v>
      </c>
    </row>
    <row r="637" spans="1:34" x14ac:dyDescent="0.2">
      <c r="V637" s="86"/>
      <c r="X637" s="135"/>
      <c r="AA637" s="1">
        <v>1</v>
      </c>
      <c r="AB637" s="141" t="s">
        <v>4132</v>
      </c>
      <c r="AH637" t="s">
        <v>561</v>
      </c>
    </row>
    <row r="638" spans="1:34" x14ac:dyDescent="0.2">
      <c r="F638" s="13"/>
      <c r="V638" s="86"/>
      <c r="X638" s="135"/>
      <c r="AA638" s="18" t="s">
        <v>1099</v>
      </c>
      <c r="AB638" s="28" t="s">
        <v>552</v>
      </c>
      <c r="AC638" s="6"/>
      <c r="AH638" t="s">
        <v>561</v>
      </c>
    </row>
    <row r="639" spans="1:34" x14ac:dyDescent="0.2">
      <c r="F639" s="58"/>
      <c r="V639" s="86"/>
      <c r="X639" s="135"/>
      <c r="AA639" s="18" t="s">
        <v>1099</v>
      </c>
      <c r="AB639" s="141" t="s">
        <v>4133</v>
      </c>
      <c r="AC639" s="6"/>
      <c r="AH639" t="s">
        <v>561</v>
      </c>
    </row>
    <row r="640" spans="1:34" x14ac:dyDescent="0.2">
      <c r="F640" s="58"/>
      <c r="V640" s="86"/>
      <c r="X640" s="135"/>
      <c r="AA640" s="18" t="s">
        <v>1099</v>
      </c>
      <c r="AB640" s="141" t="s">
        <v>4134</v>
      </c>
      <c r="AC640" s="6"/>
      <c r="AH640" t="s">
        <v>561</v>
      </c>
    </row>
    <row r="641" spans="1:34" x14ac:dyDescent="0.2">
      <c r="A641" s="58" t="s">
        <v>4239</v>
      </c>
      <c r="T641" s="86"/>
      <c r="V641" s="1"/>
      <c r="AA641" s="6"/>
      <c r="AB641" s="6"/>
      <c r="AC641" s="6"/>
      <c r="AH641" t="s">
        <v>561</v>
      </c>
    </row>
    <row r="642" spans="1:34" x14ac:dyDescent="0.2">
      <c r="F642" s="43" t="s">
        <v>37</v>
      </c>
      <c r="AA642" s="18" t="s">
        <v>1907</v>
      </c>
      <c r="AB642" s="38" t="s">
        <v>1927</v>
      </c>
      <c r="AC642" s="6"/>
      <c r="AH642" t="s">
        <v>561</v>
      </c>
    </row>
    <row r="643" spans="1:34" x14ac:dyDescent="0.2">
      <c r="F643" s="43"/>
      <c r="Y643" s="42" t="s">
        <v>1777</v>
      </c>
      <c r="Z643" s="6"/>
      <c r="AA643" s="18" t="s">
        <v>1099</v>
      </c>
      <c r="AB643" s="47" t="s">
        <v>1111</v>
      </c>
      <c r="AC643" s="6"/>
      <c r="AH643" t="s">
        <v>561</v>
      </c>
    </row>
    <row r="644" spans="1:34" x14ac:dyDescent="0.2">
      <c r="F644" s="43"/>
      <c r="Y644" s="18" t="s">
        <v>1907</v>
      </c>
      <c r="Z644" s="37" t="s">
        <v>528</v>
      </c>
      <c r="AA644" t="s">
        <v>1099</v>
      </c>
      <c r="AB644" s="46"/>
      <c r="AC644" s="6"/>
      <c r="AH644" t="s">
        <v>561</v>
      </c>
    </row>
    <row r="645" spans="1:34" x14ac:dyDescent="0.2">
      <c r="F645" s="43"/>
      <c r="Y645" s="18" t="s">
        <v>1099</v>
      </c>
      <c r="Z645" t="s">
        <v>1341</v>
      </c>
      <c r="AA645" s="2" t="s">
        <v>1907</v>
      </c>
      <c r="AB645" s="38" t="s">
        <v>60</v>
      </c>
      <c r="AC645" s="6"/>
      <c r="AH645" t="s">
        <v>561</v>
      </c>
    </row>
    <row r="646" spans="1:34" x14ac:dyDescent="0.2">
      <c r="F646" s="43"/>
      <c r="Y646" s="18" t="s">
        <v>1099</v>
      </c>
      <c r="Z646" s="45" t="s">
        <v>57</v>
      </c>
      <c r="AA646" t="s">
        <v>1099</v>
      </c>
      <c r="AB646" s="45" t="s">
        <v>1112</v>
      </c>
      <c r="AC646" s="6"/>
      <c r="AH646" t="s">
        <v>561</v>
      </c>
    </row>
    <row r="647" spans="1:34" x14ac:dyDescent="0.2">
      <c r="F647" s="43"/>
      <c r="Y647" s="18" t="s">
        <v>1099</v>
      </c>
      <c r="Z647" s="32" t="s">
        <v>1198</v>
      </c>
      <c r="AA647" t="s">
        <v>1099</v>
      </c>
      <c r="AB647" s="46"/>
      <c r="AC647" s="6"/>
      <c r="AH647" t="s">
        <v>561</v>
      </c>
    </row>
    <row r="648" spans="1:34" x14ac:dyDescent="0.2">
      <c r="V648" s="1"/>
      <c r="Y648" s="18" t="s">
        <v>1099</v>
      </c>
      <c r="Z648" s="58" t="s">
        <v>4705</v>
      </c>
      <c r="AA648" s="2" t="s">
        <v>1907</v>
      </c>
      <c r="AB648" s="38" t="s">
        <v>1370</v>
      </c>
      <c r="AC648" s="6"/>
      <c r="AH648" t="s">
        <v>561</v>
      </c>
    </row>
    <row r="649" spans="1:34" x14ac:dyDescent="0.2">
      <c r="V649" s="1"/>
      <c r="Y649" s="6"/>
      <c r="Z649" s="6"/>
      <c r="AA649" t="s">
        <v>1099</v>
      </c>
      <c r="AB649" s="45" t="s">
        <v>1113</v>
      </c>
      <c r="AC649" s="6"/>
      <c r="AH649" t="s">
        <v>561</v>
      </c>
    </row>
    <row r="650" spans="1:34" x14ac:dyDescent="0.2">
      <c r="A650" s="58" t="s">
        <v>4239</v>
      </c>
      <c r="V650" s="1"/>
      <c r="AA650" s="6"/>
      <c r="AB650" s="6"/>
      <c r="AC650" s="6"/>
      <c r="AH650" t="s">
        <v>561</v>
      </c>
    </row>
    <row r="651" spans="1:34" x14ac:dyDescent="0.2">
      <c r="F651" s="43" t="s">
        <v>289</v>
      </c>
      <c r="V651" s="1"/>
      <c r="AA651" s="2" t="s">
        <v>1907</v>
      </c>
      <c r="AB651" s="38" t="s">
        <v>290</v>
      </c>
      <c r="AH651" t="s">
        <v>561</v>
      </c>
    </row>
    <row r="652" spans="1:34" x14ac:dyDescent="0.2">
      <c r="V652" s="1"/>
      <c r="AA652" s="1">
        <v>1</v>
      </c>
      <c r="AB652" s="117" t="s">
        <v>2376</v>
      </c>
      <c r="AH652" t="s">
        <v>561</v>
      </c>
    </row>
    <row r="653" spans="1:34" x14ac:dyDescent="0.2">
      <c r="V653" s="1"/>
      <c r="AA653" t="s">
        <v>1099</v>
      </c>
      <c r="AB653" s="117" t="s">
        <v>3589</v>
      </c>
      <c r="AH653" t="s">
        <v>561</v>
      </c>
    </row>
    <row r="654" spans="1:34" x14ac:dyDescent="0.2">
      <c r="A654" s="58" t="s">
        <v>4239</v>
      </c>
      <c r="F654" s="44"/>
      <c r="V654" s="1"/>
      <c r="AH654" t="s">
        <v>561</v>
      </c>
    </row>
    <row r="655" spans="1:34" x14ac:dyDescent="0.2">
      <c r="F655" s="41" t="s">
        <v>1553</v>
      </c>
      <c r="V655" s="1"/>
      <c r="Y655" s="2" t="s">
        <v>1907</v>
      </c>
      <c r="Z655" s="38" t="s">
        <v>1556</v>
      </c>
      <c r="AH655" t="s">
        <v>561</v>
      </c>
    </row>
    <row r="656" spans="1:34" x14ac:dyDescent="0.2">
      <c r="V656" s="1"/>
      <c r="Y656" s="1">
        <v>1</v>
      </c>
      <c r="Z656" s="112" t="s">
        <v>1554</v>
      </c>
      <c r="AH656" t="s">
        <v>561</v>
      </c>
    </row>
    <row r="657" spans="1:34" x14ac:dyDescent="0.2">
      <c r="F657" s="11"/>
      <c r="V657" s="1"/>
      <c r="Y657" t="s">
        <v>1099</v>
      </c>
      <c r="Z657" s="115" t="s">
        <v>1555</v>
      </c>
      <c r="AH657" t="s">
        <v>561</v>
      </c>
    </row>
    <row r="658" spans="1:34" x14ac:dyDescent="0.2">
      <c r="A658" s="58" t="s">
        <v>4239</v>
      </c>
      <c r="F658" s="11"/>
      <c r="V658" s="1"/>
      <c r="Y658" s="1"/>
      <c r="Z658" s="112"/>
      <c r="AH658" t="s">
        <v>561</v>
      </c>
    </row>
    <row r="659" spans="1:34" x14ac:dyDescent="0.2">
      <c r="F659" s="4" t="s">
        <v>5303</v>
      </c>
      <c r="V659" s="1"/>
      <c r="W659" s="2" t="s">
        <v>1907</v>
      </c>
      <c r="X659" s="173" t="s">
        <v>5026</v>
      </c>
      <c r="Y659" s="1"/>
      <c r="Z659" s="112"/>
      <c r="AA659" s="2" t="s">
        <v>1907</v>
      </c>
      <c r="AB659" s="173" t="s">
        <v>5306</v>
      </c>
      <c r="AC659" s="2" t="s">
        <v>1907</v>
      </c>
      <c r="AD659" s="202" t="s">
        <v>6376</v>
      </c>
      <c r="AH659" t="s">
        <v>561</v>
      </c>
    </row>
    <row r="660" spans="1:34" x14ac:dyDescent="0.2">
      <c r="F660" s="11"/>
      <c r="V660" s="1"/>
      <c r="W660" s="1">
        <v>1</v>
      </c>
      <c r="X660" s="173" t="s">
        <v>5305</v>
      </c>
      <c r="Y660" s="1"/>
      <c r="Z660" s="112"/>
      <c r="AA660" s="1">
        <v>1</v>
      </c>
      <c r="AB660" s="173" t="s">
        <v>5309</v>
      </c>
      <c r="AC660" s="1">
        <v>1</v>
      </c>
      <c r="AD660" s="173" t="s">
        <v>5307</v>
      </c>
      <c r="AH660" t="s">
        <v>561</v>
      </c>
    </row>
    <row r="661" spans="1:34" x14ac:dyDescent="0.2">
      <c r="F661" s="11"/>
      <c r="V661" s="1"/>
      <c r="W661" t="s">
        <v>1099</v>
      </c>
      <c r="X661" s="173" t="s">
        <v>5304</v>
      </c>
      <c r="Y661" s="1"/>
      <c r="Z661" s="112"/>
      <c r="AA661" t="s">
        <v>1099</v>
      </c>
      <c r="AB661" s="205" t="s">
        <v>6377</v>
      </c>
      <c r="AC661" t="s">
        <v>62</v>
      </c>
      <c r="AH661" t="s">
        <v>561</v>
      </c>
    </row>
    <row r="662" spans="1:34" x14ac:dyDescent="0.2">
      <c r="F662" s="11"/>
      <c r="V662" s="1"/>
      <c r="X662" s="173"/>
      <c r="Y662" s="1"/>
      <c r="Z662" s="112"/>
      <c r="AB662" s="205"/>
      <c r="AC662" s="2" t="s">
        <v>1907</v>
      </c>
      <c r="AD662" s="202" t="s">
        <v>6379</v>
      </c>
      <c r="AH662" t="s">
        <v>561</v>
      </c>
    </row>
    <row r="663" spans="1:34" x14ac:dyDescent="0.2">
      <c r="AC663" s="1">
        <v>1</v>
      </c>
      <c r="AD663" s="202" t="s">
        <v>6380</v>
      </c>
      <c r="AH663" t="s">
        <v>561</v>
      </c>
    </row>
    <row r="664" spans="1:34" x14ac:dyDescent="0.2">
      <c r="B664" t="s">
        <v>562</v>
      </c>
      <c r="D664" t="s">
        <v>563</v>
      </c>
      <c r="F664" t="s">
        <v>564</v>
      </c>
      <c r="H664" t="s">
        <v>565</v>
      </c>
      <c r="J664" t="s">
        <v>566</v>
      </c>
      <c r="L664" t="s">
        <v>567</v>
      </c>
      <c r="N664" t="s">
        <v>568</v>
      </c>
      <c r="P664" t="s">
        <v>808</v>
      </c>
      <c r="R664" t="s">
        <v>809</v>
      </c>
      <c r="T664" t="s">
        <v>810</v>
      </c>
      <c r="V664" t="s">
        <v>811</v>
      </c>
      <c r="X664" t="s">
        <v>812</v>
      </c>
      <c r="Z664" t="s">
        <v>813</v>
      </c>
      <c r="AB664" t="s">
        <v>814</v>
      </c>
      <c r="AD664" t="s">
        <v>815</v>
      </c>
      <c r="AF664" t="s">
        <v>1535</v>
      </c>
      <c r="AH664" t="s">
        <v>561</v>
      </c>
    </row>
    <row r="665" spans="1:34" x14ac:dyDescent="0.2">
      <c r="B665" t="s">
        <v>1979</v>
      </c>
      <c r="D665" t="s">
        <v>1412</v>
      </c>
      <c r="F665" t="s">
        <v>1413</v>
      </c>
      <c r="H665" t="s">
        <v>1414</v>
      </c>
      <c r="J665" t="s">
        <v>1415</v>
      </c>
      <c r="L665" t="s">
        <v>1680</v>
      </c>
      <c r="N665" t="s">
        <v>1681</v>
      </c>
      <c r="P665" t="s">
        <v>1682</v>
      </c>
      <c r="R665" t="s">
        <v>1683</v>
      </c>
      <c r="T665" t="s">
        <v>1684</v>
      </c>
      <c r="V665" t="s">
        <v>278</v>
      </c>
      <c r="X665" t="s">
        <v>279</v>
      </c>
      <c r="Z665" t="s">
        <v>280</v>
      </c>
      <c r="AB665" t="s">
        <v>281</v>
      </c>
      <c r="AD665" t="s">
        <v>282</v>
      </c>
      <c r="AF665" t="s">
        <v>4237</v>
      </c>
      <c r="AH665" t="s">
        <v>561</v>
      </c>
    </row>
    <row r="666" spans="1:34" x14ac:dyDescent="0.2">
      <c r="C666" t="s">
        <v>2338</v>
      </c>
      <c r="D666" t="s">
        <v>2339</v>
      </c>
      <c r="E666" t="s">
        <v>2338</v>
      </c>
      <c r="F666" t="s">
        <v>2339</v>
      </c>
      <c r="G666" t="s">
        <v>2338</v>
      </c>
      <c r="H666" t="s">
        <v>2339</v>
      </c>
      <c r="I666" t="s">
        <v>2338</v>
      </c>
      <c r="J666" t="s">
        <v>2339</v>
      </c>
      <c r="K666" t="s">
        <v>2338</v>
      </c>
      <c r="L666" t="s">
        <v>2339</v>
      </c>
      <c r="N666" t="s">
        <v>2339</v>
      </c>
      <c r="O666" t="s">
        <v>2338</v>
      </c>
      <c r="P666" t="s">
        <v>2339</v>
      </c>
      <c r="Q666" t="s">
        <v>2338</v>
      </c>
      <c r="R666" t="s">
        <v>2339</v>
      </c>
      <c r="S666" t="s">
        <v>2338</v>
      </c>
      <c r="T666" t="s">
        <v>2339</v>
      </c>
      <c r="V666" t="s">
        <v>2339</v>
      </c>
      <c r="X666" t="s">
        <v>2339</v>
      </c>
      <c r="Z666" t="s">
        <v>2339</v>
      </c>
      <c r="AB666" t="s">
        <v>2339</v>
      </c>
      <c r="AD666" t="s">
        <v>2339</v>
      </c>
      <c r="AF666" t="s">
        <v>2339</v>
      </c>
      <c r="AG666" t="s">
        <v>2439</v>
      </c>
      <c r="AH666" t="s">
        <v>561</v>
      </c>
    </row>
    <row r="667" spans="1:34" x14ac:dyDescent="0.2">
      <c r="A667" s="2" t="s">
        <v>205</v>
      </c>
      <c r="B667" s="1">
        <f>SUM(A5:A663)</f>
        <v>0</v>
      </c>
      <c r="D667" s="1">
        <f>SUM(C5:C663)</f>
        <v>0</v>
      </c>
      <c r="F667" s="1">
        <f>SUM(E5:E663)</f>
        <v>0</v>
      </c>
      <c r="G667" s="1"/>
      <c r="H667" s="1">
        <f>SUM(G5:G663)</f>
        <v>2</v>
      </c>
      <c r="I667" s="1"/>
      <c r="J667" s="1">
        <f>SUM(I5:I663)</f>
        <v>4</v>
      </c>
      <c r="K667" s="1"/>
      <c r="L667" s="1">
        <f>SUM(K5:K663)</f>
        <v>1</v>
      </c>
      <c r="M667" s="1"/>
      <c r="N667" s="1">
        <f>SUM(M5:M663)</f>
        <v>0</v>
      </c>
      <c r="O667" s="1"/>
      <c r="P667" s="1">
        <f>SUM(O5:O663)</f>
        <v>7</v>
      </c>
      <c r="Q667" s="1"/>
      <c r="R667" s="1">
        <f>SUM(Q5:Q663)</f>
        <v>8</v>
      </c>
      <c r="S667" s="1"/>
      <c r="T667" s="1">
        <f>SUM(S5:S663)</f>
        <v>5</v>
      </c>
      <c r="U667" s="1"/>
      <c r="V667" s="1">
        <f>SUM(U5:U663)</f>
        <v>20</v>
      </c>
      <c r="W667" s="1"/>
      <c r="X667" s="1">
        <f>SUM(W5:W663)</f>
        <v>52</v>
      </c>
      <c r="Y667" s="1"/>
      <c r="Z667" s="1">
        <f>SUM(Y5:Y661)</f>
        <v>41</v>
      </c>
      <c r="AA667" s="1"/>
      <c r="AB667" s="1">
        <f>SUM(AA5:AA663)</f>
        <v>39</v>
      </c>
      <c r="AC667" s="1"/>
      <c r="AD667" s="1">
        <f>SUM(AC5:AC663)</f>
        <v>24</v>
      </c>
      <c r="AF667" s="1">
        <f>SUM(AE5:AE663)</f>
        <v>2</v>
      </c>
      <c r="AG667" s="1">
        <f>SUM(B667:AF667)</f>
        <v>205</v>
      </c>
      <c r="AH667" t="s">
        <v>561</v>
      </c>
    </row>
    <row r="668" spans="1:34" x14ac:dyDescent="0.2">
      <c r="A668" s="2" t="s">
        <v>1090</v>
      </c>
      <c r="B668" s="1">
        <v>0</v>
      </c>
      <c r="D668" s="1">
        <v>0</v>
      </c>
      <c r="F668" s="1">
        <v>0</v>
      </c>
      <c r="G668" s="1"/>
      <c r="H668" s="1">
        <v>1</v>
      </c>
      <c r="I668" s="1"/>
      <c r="J668" s="1">
        <v>2</v>
      </c>
      <c r="K668" s="1"/>
      <c r="L668" s="1">
        <v>5</v>
      </c>
      <c r="M668" s="1"/>
      <c r="N668" s="1">
        <v>6</v>
      </c>
      <c r="O668" s="1"/>
      <c r="P668" s="1">
        <v>3</v>
      </c>
      <c r="Q668" s="1"/>
      <c r="R668" s="1">
        <v>2</v>
      </c>
      <c r="S668" s="1"/>
      <c r="T668" s="1">
        <v>5</v>
      </c>
      <c r="U668" s="1"/>
      <c r="V668" s="1">
        <v>5</v>
      </c>
      <c r="W668" s="1"/>
      <c r="X668" s="1">
        <v>3</v>
      </c>
      <c r="Y668" s="1"/>
      <c r="Z668" s="1">
        <v>9</v>
      </c>
      <c r="AA668" s="1"/>
      <c r="AB668" s="1">
        <v>6</v>
      </c>
      <c r="AC668" s="1"/>
      <c r="AD668" s="1">
        <v>11</v>
      </c>
      <c r="AF668" s="1">
        <v>0</v>
      </c>
      <c r="AG668" s="1">
        <f>SUM(B668:AD668)</f>
        <v>58</v>
      </c>
      <c r="AH668" t="s">
        <v>561</v>
      </c>
    </row>
    <row r="669" spans="1:34" x14ac:dyDescent="0.2">
      <c r="A669" s="2" t="s">
        <v>1091</v>
      </c>
      <c r="B669" s="1">
        <f>SUM(B667:B668)</f>
        <v>0</v>
      </c>
      <c r="D669" s="1">
        <f>SUM(D667:D668)</f>
        <v>0</v>
      </c>
      <c r="F669" s="1">
        <f>SUM(F667:F668)</f>
        <v>0</v>
      </c>
      <c r="G669" s="1"/>
      <c r="H669" s="1">
        <f>SUM(H667:H668)</f>
        <v>3</v>
      </c>
      <c r="I669" s="1"/>
      <c r="J669" s="1">
        <f>SUM(J667:J668)</f>
        <v>6</v>
      </c>
      <c r="K669" s="1"/>
      <c r="L669" s="1">
        <f>SUM(L667:L668)</f>
        <v>6</v>
      </c>
      <c r="M669" s="1"/>
      <c r="N669" s="1">
        <f>SUM(N667:N668)</f>
        <v>6</v>
      </c>
      <c r="O669" s="1"/>
      <c r="P669" s="1">
        <f>SUM(P667:P668)</f>
        <v>10</v>
      </c>
      <c r="Q669" s="1"/>
      <c r="R669" s="1">
        <f>SUM(R667:R668)</f>
        <v>10</v>
      </c>
      <c r="S669" s="1"/>
      <c r="T669" s="1">
        <f>SUM(T667:T668)</f>
        <v>10</v>
      </c>
      <c r="U669" s="1"/>
      <c r="V669" s="1">
        <f>SUM(V667:V668)</f>
        <v>25</v>
      </c>
      <c r="W669" s="1"/>
      <c r="X669" s="1">
        <f>SUM(X667:X668)</f>
        <v>55</v>
      </c>
      <c r="Y669" s="1"/>
      <c r="Z669" s="1">
        <f>SUM(Z667:Z668)</f>
        <v>50</v>
      </c>
      <c r="AA669" s="1"/>
      <c r="AB669" s="1">
        <f>SUM(AB667:AB668)</f>
        <v>45</v>
      </c>
      <c r="AC669" s="1"/>
      <c r="AD669" s="1">
        <f>SUM(AD667:AD668)</f>
        <v>35</v>
      </c>
      <c r="AF669" s="1">
        <f>SUM(AF667:AF668)</f>
        <v>2</v>
      </c>
      <c r="AG669" s="1">
        <f>SUM(AG667:AG668)</f>
        <v>263</v>
      </c>
      <c r="AH669" t="s">
        <v>561</v>
      </c>
    </row>
    <row r="670" spans="1:34" x14ac:dyDescent="0.2">
      <c r="A670" t="s">
        <v>1092</v>
      </c>
      <c r="D670" t="s">
        <v>559</v>
      </c>
      <c r="F670" t="s">
        <v>559</v>
      </c>
      <c r="H670" t="s">
        <v>559</v>
      </c>
      <c r="J670" t="s">
        <v>559</v>
      </c>
      <c r="L670" t="s">
        <v>559</v>
      </c>
      <c r="N670" t="s">
        <v>559</v>
      </c>
      <c r="P670" t="s">
        <v>559</v>
      </c>
      <c r="R670" t="s">
        <v>559</v>
      </c>
      <c r="T670" t="s">
        <v>559</v>
      </c>
      <c r="V670" t="s">
        <v>559</v>
      </c>
      <c r="X670" t="s">
        <v>559</v>
      </c>
      <c r="Y670" t="s">
        <v>559</v>
      </c>
      <c r="AA670" t="s">
        <v>559</v>
      </c>
      <c r="AD670" t="s">
        <v>4240</v>
      </c>
      <c r="AH670" t="s">
        <v>561</v>
      </c>
    </row>
    <row r="718" spans="30:30" x14ac:dyDescent="0.2">
      <c r="AD718" s="2"/>
    </row>
    <row r="721" spans="30:30" x14ac:dyDescent="0.2">
      <c r="AD721" s="2"/>
    </row>
    <row r="723" spans="30:30" x14ac:dyDescent="0.2">
      <c r="AD723" s="2"/>
    </row>
    <row r="849" spans="3:3" x14ac:dyDescent="0.2">
      <c r="C849" s="4"/>
    </row>
    <row r="850" spans="3:3" x14ac:dyDescent="0.2">
      <c r="C850" s="4"/>
    </row>
    <row r="851" spans="3:3" x14ac:dyDescent="0.2">
      <c r="C851" s="2"/>
    </row>
    <row r="882" spans="6:40" x14ac:dyDescent="0.2">
      <c r="F882" s="2"/>
      <c r="H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</row>
    <row r="883" spans="6:40" x14ac:dyDescent="0.2">
      <c r="F883" s="2"/>
      <c r="H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</row>
    <row r="884" spans="6:40" x14ac:dyDescent="0.2">
      <c r="F884" s="2"/>
      <c r="H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</row>
  </sheetData>
  <phoneticPr fontId="0" type="noConversion"/>
  <hyperlinks>
    <hyperlink ref="A164" r:id="rId1" display="http://freepages.genealogy.rootsweb.com/~gregheberle/HEBERLE-IMAGES.htm"/>
    <hyperlink ref="A170" r:id="rId2" display="..\HEBERLE-HOUSES-BUSINESSES-WEBPAGES.htm"/>
    <hyperlink ref="A163" r:id="rId3"/>
    <hyperlink ref="A168" r:id="rId4" display="..\Htm\Sport\Sport.htm"/>
    <hyperlink ref="A161" r:id="rId5" display="..\Htm\Doctors-Professors\DoctorsProfessors.htm"/>
    <hyperlink ref="A162" r:id="rId6" display="..\Htm\Immigration\Migration.htm"/>
    <hyperlink ref="A165" r:id="rId7" display="..\Htm\Politicians\Politicians.htm"/>
    <hyperlink ref="A166" r:id="rId8" display="..\Htm\Publications\Books-Papers.htm"/>
    <hyperlink ref="A167" r:id="rId9" display="..\Htm\Religious\ReligiousProfessionals.htm"/>
    <hyperlink ref="A169" r:id="rId10" display="..\Htm\WarService\WarService.htm"/>
    <hyperlink ref="C1" r:id="rId11"/>
    <hyperlink ref="A172" r:id="rId12"/>
    <hyperlink ref="A171" r:id="rId13"/>
  </hyperlinks>
  <printOptions gridLinesSet="0"/>
  <pageMargins left="0" right="0" top="0.39370078740157483" bottom="0.39370078740157483" header="0.11811023622047245" footer="0.11811023622047245"/>
  <pageSetup paperSize="9" scale="36" fitToHeight="3" orientation="landscape" r:id="rId14"/>
  <headerFooter alignWithMargins="0">
    <oddHeader>&amp;A</oddHeader>
    <oddFooter>&amp;A</oddFooter>
  </headerFooter>
  <drawing r:id="rId15"/>
  <webPublishItems count="1">
    <webPublishItem id="21117" divId="H-NGERMY_21117" sourceType="printArea" destinationFile="C:\homepage\Htm\familytree\ng3LSaxony2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905"/>
  <sheetViews>
    <sheetView showGridLines="0" zoomScale="60" workbookViewId="0">
      <selection activeCell="A8" sqref="A8"/>
    </sheetView>
  </sheetViews>
  <sheetFormatPr defaultRowHeight="12.75" x14ac:dyDescent="0.2"/>
  <cols>
    <col min="1" max="1" width="19.42578125" customWidth="1"/>
    <col min="2" max="2" width="3.140625" customWidth="1"/>
    <col min="3" max="3" width="16.28515625" customWidth="1"/>
    <col min="4" max="4" width="3.140625" customWidth="1"/>
    <col min="5" max="5" width="15.5703125" customWidth="1"/>
    <col min="6" max="6" width="2.42578125" customWidth="1"/>
    <col min="7" max="7" width="16.7109375" customWidth="1"/>
    <col min="8" max="8" width="2.28515625" customWidth="1"/>
    <col min="9" max="9" width="20.7109375" customWidth="1"/>
    <col min="10" max="10" width="2.42578125" customWidth="1"/>
    <col min="11" max="11" width="22.140625" customWidth="1"/>
    <col min="12" max="12" width="2.7109375" customWidth="1"/>
    <col min="13" max="13" width="24.7109375" customWidth="1"/>
    <col min="14" max="14" width="2.7109375" customWidth="1"/>
    <col min="15" max="15" width="25.7109375" customWidth="1"/>
    <col min="16" max="16" width="2.7109375" customWidth="1"/>
    <col min="17" max="17" width="37.7109375" customWidth="1"/>
    <col min="18" max="18" width="2.7109375" customWidth="1"/>
    <col min="19" max="19" width="29.7109375" customWidth="1"/>
    <col min="20" max="20" width="2.7109375" customWidth="1"/>
    <col min="21" max="21" width="34.7109375" customWidth="1"/>
    <col min="22" max="22" width="2.7109375" customWidth="1"/>
    <col min="23" max="23" width="29.7109375" customWidth="1"/>
    <col min="24" max="24" width="2.7109375" customWidth="1"/>
    <col min="25" max="25" width="35.42578125" customWidth="1"/>
    <col min="26" max="26" width="2.7109375" customWidth="1"/>
    <col min="27" max="27" width="30" customWidth="1"/>
    <col min="28" max="28" width="2.7109375" customWidth="1"/>
    <col min="29" max="29" width="36.140625" customWidth="1"/>
    <col min="30" max="30" width="2.7109375" customWidth="1"/>
    <col min="31" max="31" width="39" customWidth="1"/>
    <col min="32" max="32" width="2.7109375" customWidth="1"/>
    <col min="33" max="33" width="43.140625" customWidth="1"/>
    <col min="34" max="34" width="2.7109375" customWidth="1"/>
    <col min="35" max="35" width="32.85546875" customWidth="1"/>
    <col min="36" max="36" width="2.7109375" customWidth="1"/>
    <col min="37" max="37" width="32.7109375" customWidth="1"/>
    <col min="38" max="38" width="2.7109375" customWidth="1"/>
    <col min="39" max="39" width="29.5703125" customWidth="1"/>
    <col min="40" max="40" width="2.7109375" customWidth="1"/>
    <col min="41" max="41" width="26.42578125" customWidth="1"/>
    <col min="42" max="42" width="10.42578125" customWidth="1"/>
    <col min="43" max="43" width="2.7109375" customWidth="1"/>
  </cols>
  <sheetData>
    <row r="1" spans="1:43" ht="30" x14ac:dyDescent="0.4">
      <c r="J1" s="8" t="s">
        <v>1093</v>
      </c>
      <c r="L1" s="119" t="s">
        <v>986</v>
      </c>
      <c r="O1" t="s">
        <v>559</v>
      </c>
      <c r="Q1" t="s">
        <v>559</v>
      </c>
      <c r="S1" t="s">
        <v>559</v>
      </c>
      <c r="U1" t="s">
        <v>559</v>
      </c>
      <c r="W1" t="s">
        <v>559</v>
      </c>
      <c r="Y1" t="s">
        <v>559</v>
      </c>
      <c r="AA1" s="11" t="s">
        <v>5440</v>
      </c>
      <c r="AE1" t="s">
        <v>559</v>
      </c>
      <c r="AF1" t="s">
        <v>561</v>
      </c>
      <c r="AG1" t="s">
        <v>559</v>
      </c>
      <c r="AI1" t="s">
        <v>559</v>
      </c>
      <c r="AK1" t="s">
        <v>559</v>
      </c>
      <c r="AM1" t="s">
        <v>559</v>
      </c>
      <c r="AO1" t="s">
        <v>559</v>
      </c>
      <c r="AQ1" t="s">
        <v>561</v>
      </c>
    </row>
    <row r="2" spans="1:43" x14ac:dyDescent="0.2">
      <c r="C2" s="10" t="s">
        <v>562</v>
      </c>
      <c r="E2" s="10" t="s">
        <v>563</v>
      </c>
      <c r="F2" s="2"/>
      <c r="G2" s="10" t="s">
        <v>564</v>
      </c>
      <c r="I2" t="s">
        <v>565</v>
      </c>
      <c r="K2" t="s">
        <v>566</v>
      </c>
      <c r="M2" t="s">
        <v>567</v>
      </c>
      <c r="O2" t="s">
        <v>568</v>
      </c>
      <c r="Q2" t="s">
        <v>808</v>
      </c>
      <c r="S2" t="s">
        <v>809</v>
      </c>
      <c r="U2" t="s">
        <v>810</v>
      </c>
      <c r="W2" t="s">
        <v>811</v>
      </c>
      <c r="Y2" t="s">
        <v>812</v>
      </c>
      <c r="AA2" t="s">
        <v>813</v>
      </c>
      <c r="AC2" t="s">
        <v>814</v>
      </c>
      <c r="AE2" t="s">
        <v>815</v>
      </c>
      <c r="AG2" s="11" t="s">
        <v>1535</v>
      </c>
      <c r="AI2" s="11" t="s">
        <v>1536</v>
      </c>
      <c r="AK2" s="11" t="s">
        <v>5517</v>
      </c>
      <c r="AM2" s="11" t="s">
        <v>5518</v>
      </c>
      <c r="AO2" s="11" t="s">
        <v>5519</v>
      </c>
      <c r="AQ2" t="s">
        <v>561</v>
      </c>
    </row>
    <row r="3" spans="1:43" x14ac:dyDescent="0.2">
      <c r="C3" s="11" t="s">
        <v>5514</v>
      </c>
      <c r="D3" s="11"/>
      <c r="E3" s="11" t="s">
        <v>5515</v>
      </c>
      <c r="F3" s="11"/>
      <c r="G3" s="11" t="s">
        <v>5516</v>
      </c>
      <c r="I3" t="s">
        <v>1534</v>
      </c>
      <c r="K3" t="s">
        <v>1257</v>
      </c>
      <c r="M3" t="s">
        <v>1979</v>
      </c>
      <c r="O3" t="s">
        <v>1412</v>
      </c>
      <c r="Q3" t="s">
        <v>1413</v>
      </c>
      <c r="S3" t="s">
        <v>1414</v>
      </c>
      <c r="U3" t="s">
        <v>1415</v>
      </c>
      <c r="W3" t="s">
        <v>1680</v>
      </c>
      <c r="Y3" t="s">
        <v>1681</v>
      </c>
      <c r="AA3" t="s">
        <v>1682</v>
      </c>
      <c r="AC3" t="s">
        <v>1683</v>
      </c>
      <c r="AE3" t="s">
        <v>1684</v>
      </c>
      <c r="AG3" t="s">
        <v>278</v>
      </c>
      <c r="AI3" t="s">
        <v>279</v>
      </c>
      <c r="AK3" t="s">
        <v>280</v>
      </c>
      <c r="AM3" t="s">
        <v>281</v>
      </c>
      <c r="AO3" t="s">
        <v>282</v>
      </c>
      <c r="AQ3" t="s">
        <v>561</v>
      </c>
    </row>
    <row r="4" spans="1:43" x14ac:dyDescent="0.2">
      <c r="A4" s="5" t="s">
        <v>1094</v>
      </c>
      <c r="O4" t="s">
        <v>2339</v>
      </c>
      <c r="Q4" t="s">
        <v>2339</v>
      </c>
      <c r="R4" t="s">
        <v>2338</v>
      </c>
      <c r="S4" t="s">
        <v>2339</v>
      </c>
      <c r="T4" t="s">
        <v>2338</v>
      </c>
      <c r="U4" t="s">
        <v>2339</v>
      </c>
      <c r="V4" t="s">
        <v>2338</v>
      </c>
      <c r="W4" t="s">
        <v>2339</v>
      </c>
      <c r="Y4" t="s">
        <v>2339</v>
      </c>
      <c r="Z4" t="s">
        <v>2338</v>
      </c>
      <c r="AA4" t="s">
        <v>2339</v>
      </c>
      <c r="AB4" t="s">
        <v>2338</v>
      </c>
      <c r="AC4" t="s">
        <v>2339</v>
      </c>
      <c r="AD4" t="s">
        <v>817</v>
      </c>
      <c r="AE4" t="s">
        <v>2339</v>
      </c>
      <c r="AF4" t="s">
        <v>817</v>
      </c>
      <c r="AG4" t="s">
        <v>2339</v>
      </c>
      <c r="AH4" t="s">
        <v>817</v>
      </c>
      <c r="AI4" t="s">
        <v>2339</v>
      </c>
      <c r="AJ4" t="s">
        <v>817</v>
      </c>
      <c r="AK4" t="s">
        <v>2339</v>
      </c>
      <c r="AL4" t="s">
        <v>817</v>
      </c>
      <c r="AM4" t="s">
        <v>2339</v>
      </c>
      <c r="AN4" t="s">
        <v>817</v>
      </c>
      <c r="AO4" t="s">
        <v>2339</v>
      </c>
      <c r="AQ4" t="s">
        <v>561</v>
      </c>
    </row>
    <row r="5" spans="1:43" x14ac:dyDescent="0.2">
      <c r="A5" s="5"/>
      <c r="P5" s="4" t="s">
        <v>5537</v>
      </c>
      <c r="X5" t="s">
        <v>1907</v>
      </c>
      <c r="Y5" s="157" t="s">
        <v>4763</v>
      </c>
      <c r="Z5" t="s">
        <v>1907</v>
      </c>
      <c r="AA5" s="129" t="s">
        <v>5986</v>
      </c>
      <c r="AB5" t="s">
        <v>1907</v>
      </c>
      <c r="AC5" s="187" t="s">
        <v>2803</v>
      </c>
      <c r="AJ5" t="s">
        <v>1907</v>
      </c>
      <c r="AK5" t="s">
        <v>2019</v>
      </c>
      <c r="AL5" t="s">
        <v>1907</v>
      </c>
      <c r="AM5" s="129" t="s">
        <v>3051</v>
      </c>
      <c r="AN5" t="s">
        <v>1907</v>
      </c>
      <c r="AO5" s="187" t="s">
        <v>6140</v>
      </c>
      <c r="AQ5" t="s">
        <v>561</v>
      </c>
    </row>
    <row r="6" spans="1:43" x14ac:dyDescent="0.2">
      <c r="A6" s="4" t="s">
        <v>2387</v>
      </c>
      <c r="P6" s="13" t="s">
        <v>5489</v>
      </c>
      <c r="X6" s="1">
        <v>1</v>
      </c>
      <c r="Y6" s="157" t="s">
        <v>116</v>
      </c>
      <c r="Z6" s="1">
        <v>1</v>
      </c>
      <c r="AA6" s="129" t="s">
        <v>3491</v>
      </c>
      <c r="AB6" s="1">
        <v>1</v>
      </c>
      <c r="AC6" s="187" t="s">
        <v>5656</v>
      </c>
      <c r="AJ6" s="1">
        <v>1</v>
      </c>
      <c r="AK6" t="s">
        <v>1931</v>
      </c>
      <c r="AL6" s="1">
        <v>1</v>
      </c>
      <c r="AM6" s="129" t="s">
        <v>2570</v>
      </c>
      <c r="AN6" s="1">
        <v>1</v>
      </c>
      <c r="AO6" s="187" t="s">
        <v>4671</v>
      </c>
      <c r="AQ6" t="s">
        <v>561</v>
      </c>
    </row>
    <row r="7" spans="1:43" x14ac:dyDescent="0.2">
      <c r="A7" s="10" t="s">
        <v>3265</v>
      </c>
      <c r="P7" s="148" t="s">
        <v>3365</v>
      </c>
      <c r="X7" t="s">
        <v>1099</v>
      </c>
      <c r="Y7" s="157" t="s">
        <v>4764</v>
      </c>
      <c r="AB7" t="s">
        <v>1099</v>
      </c>
      <c r="AC7" s="187" t="s">
        <v>5991</v>
      </c>
      <c r="AD7" t="s">
        <v>1907</v>
      </c>
      <c r="AE7" s="10" t="s">
        <v>3490</v>
      </c>
      <c r="AF7" t="s">
        <v>1907</v>
      </c>
      <c r="AG7" t="s">
        <v>2386</v>
      </c>
      <c r="AH7" t="s">
        <v>1907</v>
      </c>
      <c r="AI7" s="76" t="s">
        <v>830</v>
      </c>
      <c r="AJ7" t="s">
        <v>1099</v>
      </c>
      <c r="AK7" s="50" t="s">
        <v>2020</v>
      </c>
      <c r="AL7" t="s">
        <v>1099</v>
      </c>
      <c r="AM7" s="129" t="s">
        <v>3209</v>
      </c>
      <c r="AN7" t="s">
        <v>1099</v>
      </c>
      <c r="AO7" s="187" t="s">
        <v>6141</v>
      </c>
      <c r="AQ7" t="s">
        <v>561</v>
      </c>
    </row>
    <row r="8" spans="1:43" x14ac:dyDescent="0.2">
      <c r="A8" s="202" t="s">
        <v>6584</v>
      </c>
      <c r="P8" s="148" t="s">
        <v>4610</v>
      </c>
      <c r="V8" t="s">
        <v>1907</v>
      </c>
      <c r="W8" s="187" t="s">
        <v>2934</v>
      </c>
      <c r="X8" t="s">
        <v>1099</v>
      </c>
      <c r="Y8" s="157" t="s">
        <v>4765</v>
      </c>
      <c r="AB8" t="s">
        <v>1099</v>
      </c>
      <c r="AD8" s="1">
        <v>1</v>
      </c>
      <c r="AE8" t="s">
        <v>1078</v>
      </c>
      <c r="AF8" s="1">
        <v>1</v>
      </c>
      <c r="AG8" s="10" t="s">
        <v>3205</v>
      </c>
      <c r="AH8" s="1">
        <v>1</v>
      </c>
      <c r="AI8" s="76" t="s">
        <v>831</v>
      </c>
      <c r="AJ8" s="1">
        <v>1</v>
      </c>
      <c r="AK8" s="47" t="s">
        <v>645</v>
      </c>
      <c r="AL8" t="s">
        <v>1099</v>
      </c>
      <c r="AM8" s="129" t="s">
        <v>3210</v>
      </c>
      <c r="AQ8" t="s">
        <v>561</v>
      </c>
    </row>
    <row r="9" spans="1:43" x14ac:dyDescent="0.2">
      <c r="V9" s="1">
        <v>1</v>
      </c>
      <c r="W9" s="187" t="s">
        <v>5650</v>
      </c>
      <c r="AB9" t="s">
        <v>1907</v>
      </c>
      <c r="AC9" s="129" t="s">
        <v>3492</v>
      </c>
      <c r="AD9" t="s">
        <v>1099</v>
      </c>
      <c r="AE9" s="11" t="s">
        <v>3207</v>
      </c>
      <c r="AF9" t="s">
        <v>1099</v>
      </c>
      <c r="AH9" t="s">
        <v>1099</v>
      </c>
      <c r="AI9" s="90" t="s">
        <v>2108</v>
      </c>
      <c r="AJ9" t="s">
        <v>1099</v>
      </c>
      <c r="AK9" s="165" t="s">
        <v>4771</v>
      </c>
      <c r="AQ9" t="s">
        <v>561</v>
      </c>
    </row>
    <row r="10" spans="1:43" x14ac:dyDescent="0.2">
      <c r="A10" s="4" t="s">
        <v>5535</v>
      </c>
      <c r="V10" t="s">
        <v>1099</v>
      </c>
      <c r="W10" s="187" t="s">
        <v>5651</v>
      </c>
      <c r="AB10" s="1">
        <v>1</v>
      </c>
      <c r="AC10" s="129" t="s">
        <v>3493</v>
      </c>
      <c r="AD10" s="1">
        <v>1</v>
      </c>
      <c r="AE10" t="s">
        <v>2118</v>
      </c>
      <c r="AF10" t="s">
        <v>1907</v>
      </c>
      <c r="AG10" t="s">
        <v>1080</v>
      </c>
      <c r="AH10" t="s">
        <v>1099</v>
      </c>
      <c r="AI10" s="76" t="s">
        <v>4620</v>
      </c>
      <c r="AJ10" t="s">
        <v>1099</v>
      </c>
      <c r="AK10" s="100" t="s">
        <v>2041</v>
      </c>
      <c r="AN10" t="s">
        <v>1907</v>
      </c>
      <c r="AO10" s="202" t="s">
        <v>2296</v>
      </c>
      <c r="AQ10" t="s">
        <v>561</v>
      </c>
    </row>
    <row r="11" spans="1:43" x14ac:dyDescent="0.2">
      <c r="V11" t="s">
        <v>1099</v>
      </c>
      <c r="W11" s="187" t="s">
        <v>5880</v>
      </c>
      <c r="AB11" t="s">
        <v>1099</v>
      </c>
      <c r="AC11" s="129" t="s">
        <v>3494</v>
      </c>
      <c r="AF11" s="1">
        <v>1</v>
      </c>
      <c r="AG11" s="10" t="s">
        <v>3206</v>
      </c>
      <c r="AN11" s="1">
        <v>1</v>
      </c>
      <c r="AO11" s="202" t="s">
        <v>3288</v>
      </c>
      <c r="AQ11" t="s">
        <v>561</v>
      </c>
    </row>
    <row r="12" spans="1:43" x14ac:dyDescent="0.2">
      <c r="A12" t="s">
        <v>1079</v>
      </c>
      <c r="R12" s="2" t="s">
        <v>1907</v>
      </c>
      <c r="S12" t="s">
        <v>4302</v>
      </c>
      <c r="T12" t="s">
        <v>1907</v>
      </c>
      <c r="U12" t="s">
        <v>2385</v>
      </c>
      <c r="V12" s="1">
        <v>1</v>
      </c>
      <c r="W12" s="187" t="s">
        <v>5652</v>
      </c>
      <c r="AB12" t="s">
        <v>1099</v>
      </c>
      <c r="AC12" s="129" t="s">
        <v>3495</v>
      </c>
      <c r="AF12" s="42" t="s">
        <v>1549</v>
      </c>
      <c r="AG12" s="6"/>
      <c r="AH12" s="42"/>
      <c r="AI12" s="6"/>
      <c r="AN12" t="s">
        <v>1099</v>
      </c>
      <c r="AO12" s="202" t="s">
        <v>6419</v>
      </c>
      <c r="AQ12" t="s">
        <v>561</v>
      </c>
    </row>
    <row r="13" spans="1:43" x14ac:dyDescent="0.2">
      <c r="A13" s="40" t="s">
        <v>2507</v>
      </c>
      <c r="R13" s="1">
        <v>1</v>
      </c>
      <c r="S13" t="s">
        <v>2388</v>
      </c>
      <c r="T13" s="1">
        <v>1</v>
      </c>
      <c r="U13" t="s">
        <v>2078</v>
      </c>
      <c r="V13" t="s">
        <v>1099</v>
      </c>
      <c r="W13" s="187" t="s">
        <v>5653</v>
      </c>
      <c r="AB13" t="s">
        <v>1099</v>
      </c>
      <c r="AD13" t="s">
        <v>1907</v>
      </c>
      <c r="AE13" s="129" t="s">
        <v>2803</v>
      </c>
      <c r="AF13" s="18" t="s">
        <v>1907</v>
      </c>
      <c r="AG13" t="s">
        <v>2231</v>
      </c>
      <c r="AH13" t="s">
        <v>1907</v>
      </c>
      <c r="AI13" s="72" t="s">
        <v>5230</v>
      </c>
      <c r="AJ13" t="s">
        <v>1907</v>
      </c>
      <c r="AK13" s="15" t="s">
        <v>3065</v>
      </c>
      <c r="AL13" t="s">
        <v>1907</v>
      </c>
      <c r="AM13" s="14" t="s">
        <v>2152</v>
      </c>
      <c r="AQ13" t="s">
        <v>561</v>
      </c>
    </row>
    <row r="14" spans="1:43" x14ac:dyDescent="0.2">
      <c r="A14" s="40" t="s">
        <v>2508</v>
      </c>
      <c r="R14" t="s">
        <v>1099</v>
      </c>
      <c r="S14" t="s">
        <v>2285</v>
      </c>
      <c r="V14" s="1">
        <v>1</v>
      </c>
      <c r="W14" s="187" t="s">
        <v>5652</v>
      </c>
      <c r="AB14" t="s">
        <v>1907</v>
      </c>
      <c r="AC14" s="187" t="s">
        <v>5654</v>
      </c>
      <c r="AD14" s="1">
        <v>1</v>
      </c>
      <c r="AE14" s="173" t="s">
        <v>5009</v>
      </c>
      <c r="AF14" s="18" t="s">
        <v>1099</v>
      </c>
      <c r="AG14" t="s">
        <v>2232</v>
      </c>
      <c r="AH14" t="s">
        <v>1099</v>
      </c>
      <c r="AI14" s="14" t="s">
        <v>532</v>
      </c>
      <c r="AJ14" s="1">
        <v>1</v>
      </c>
      <c r="AK14" s="14" t="s">
        <v>533</v>
      </c>
      <c r="AL14" s="1">
        <v>1</v>
      </c>
      <c r="AM14" s="14" t="s">
        <v>1932</v>
      </c>
      <c r="AQ14" t="s">
        <v>561</v>
      </c>
    </row>
    <row r="15" spans="1:43" x14ac:dyDescent="0.2">
      <c r="A15" s="40" t="s">
        <v>2509</v>
      </c>
      <c r="R15" s="1">
        <v>1</v>
      </c>
      <c r="S15" t="s">
        <v>2204</v>
      </c>
      <c r="AB15" s="1">
        <v>1</v>
      </c>
      <c r="AC15" s="187" t="s">
        <v>1327</v>
      </c>
      <c r="AD15" t="s">
        <v>1099</v>
      </c>
      <c r="AE15" s="129" t="s">
        <v>3511</v>
      </c>
      <c r="AF15" s="18" t="s">
        <v>1099</v>
      </c>
      <c r="AG15" s="39" t="s">
        <v>1550</v>
      </c>
      <c r="AH15" t="s">
        <v>1099</v>
      </c>
      <c r="AI15" s="15" t="s">
        <v>2327</v>
      </c>
      <c r="AJ15" t="s">
        <v>1099</v>
      </c>
      <c r="AK15" s="14" t="s">
        <v>4619</v>
      </c>
      <c r="AL15" t="s">
        <v>1099</v>
      </c>
      <c r="AM15" s="47" t="s">
        <v>4492</v>
      </c>
      <c r="AQ15" t="s">
        <v>561</v>
      </c>
    </row>
    <row r="16" spans="1:43" x14ac:dyDescent="0.2">
      <c r="AB16" t="s">
        <v>1099</v>
      </c>
      <c r="AC16" s="187" t="s">
        <v>5655</v>
      </c>
      <c r="AD16" t="s">
        <v>1099</v>
      </c>
      <c r="AE16" s="129" t="s">
        <v>3512</v>
      </c>
      <c r="AF16" s="18" t="s">
        <v>1099</v>
      </c>
      <c r="AG16" t="s">
        <v>1551</v>
      </c>
      <c r="AH16" t="s">
        <v>1099</v>
      </c>
      <c r="AI16" s="14" t="s">
        <v>2812</v>
      </c>
      <c r="AJ16" t="s">
        <v>1099</v>
      </c>
      <c r="AQ16" t="s">
        <v>561</v>
      </c>
    </row>
    <row r="17" spans="1:43" x14ac:dyDescent="0.2">
      <c r="A17" s="43" t="s">
        <v>2222</v>
      </c>
      <c r="P17" s="2" t="s">
        <v>1907</v>
      </c>
      <c r="Q17" s="190" t="s">
        <v>5989</v>
      </c>
      <c r="R17" s="2" t="s">
        <v>1907</v>
      </c>
      <c r="S17" s="190" t="s">
        <v>5987</v>
      </c>
      <c r="V17" t="s">
        <v>1907</v>
      </c>
      <c r="W17" s="187" t="s">
        <v>5665</v>
      </c>
      <c r="X17" t="s">
        <v>1907</v>
      </c>
      <c r="Y17" s="187" t="s">
        <v>5663</v>
      </c>
      <c r="AF17" s="18" t="s">
        <v>1099</v>
      </c>
      <c r="AG17" s="6"/>
      <c r="AH17" s="6"/>
      <c r="AI17" s="6"/>
      <c r="AJ17" t="s">
        <v>1907</v>
      </c>
      <c r="AK17" s="14" t="s">
        <v>553</v>
      </c>
      <c r="AQ17" t="s">
        <v>561</v>
      </c>
    </row>
    <row r="18" spans="1:43" x14ac:dyDescent="0.2">
      <c r="A18" s="2" t="s">
        <v>977</v>
      </c>
      <c r="P18" s="1"/>
      <c r="R18" t="s">
        <v>1099</v>
      </c>
      <c r="S18" s="187" t="s">
        <v>5988</v>
      </c>
      <c r="V18" s="1">
        <v>1</v>
      </c>
      <c r="W18" s="187" t="s">
        <v>5666</v>
      </c>
      <c r="X18" s="1">
        <v>1</v>
      </c>
      <c r="Y18" s="187" t="s">
        <v>5664</v>
      </c>
      <c r="AB18" t="s">
        <v>1907</v>
      </c>
      <c r="AC18" s="190" t="s">
        <v>2803</v>
      </c>
      <c r="AF18" s="1">
        <v>1</v>
      </c>
      <c r="AG18" s="14" t="s">
        <v>2303</v>
      </c>
      <c r="AJ18" s="1">
        <v>1</v>
      </c>
      <c r="AK18" s="14" t="s">
        <v>555</v>
      </c>
      <c r="AQ18" t="s">
        <v>561</v>
      </c>
    </row>
    <row r="19" spans="1:43" x14ac:dyDescent="0.2">
      <c r="A19" s="2" t="s">
        <v>978</v>
      </c>
      <c r="V19" t="s">
        <v>1099</v>
      </c>
      <c r="W19" s="187" t="s">
        <v>4549</v>
      </c>
      <c r="AB19" t="s">
        <v>1099</v>
      </c>
      <c r="AC19" s="187" t="s">
        <v>5660</v>
      </c>
      <c r="AF19" t="s">
        <v>1099</v>
      </c>
      <c r="AG19" s="14" t="s">
        <v>2811</v>
      </c>
      <c r="AJ19" t="s">
        <v>1099</v>
      </c>
      <c r="AK19" s="14" t="s">
        <v>2302</v>
      </c>
      <c r="AQ19" t="s">
        <v>561</v>
      </c>
    </row>
    <row r="20" spans="1:43" x14ac:dyDescent="0.2">
      <c r="A20" s="2" t="s">
        <v>1235</v>
      </c>
      <c r="V20" s="1">
        <v>1</v>
      </c>
      <c r="W20" s="187" t="s">
        <v>1748</v>
      </c>
      <c r="AB20" t="s">
        <v>1099</v>
      </c>
      <c r="AC20" s="187" t="s">
        <v>5662</v>
      </c>
      <c r="AF20" s="42" t="s">
        <v>2458</v>
      </c>
      <c r="AG20" s="6"/>
      <c r="AH20" s="6"/>
      <c r="AI20" s="6"/>
      <c r="AJ20" t="s">
        <v>1099</v>
      </c>
      <c r="AK20" s="14" t="s">
        <v>4618</v>
      </c>
      <c r="AQ20" t="s">
        <v>561</v>
      </c>
    </row>
    <row r="21" spans="1:43" x14ac:dyDescent="0.2">
      <c r="A21" s="2" t="s">
        <v>1237</v>
      </c>
      <c r="AB21" t="s">
        <v>1099</v>
      </c>
      <c r="AC21" s="187" t="s">
        <v>5661</v>
      </c>
      <c r="AF21" s="6"/>
      <c r="AG21" s="86" t="s">
        <v>2564</v>
      </c>
      <c r="AH21" s="18" t="s">
        <v>1907</v>
      </c>
      <c r="AI21" t="s">
        <v>1150</v>
      </c>
      <c r="AJ21" s="6"/>
      <c r="AQ21" t="s">
        <v>561</v>
      </c>
    </row>
    <row r="22" spans="1:43" x14ac:dyDescent="0.2">
      <c r="A22" t="s">
        <v>1281</v>
      </c>
      <c r="AB22" s="42" t="s">
        <v>1291</v>
      </c>
      <c r="AC22" s="6"/>
      <c r="AD22" s="6"/>
      <c r="AF22" s="18" t="s">
        <v>1907</v>
      </c>
      <c r="AG22" t="s">
        <v>2569</v>
      </c>
      <c r="AH22" t="s">
        <v>1099</v>
      </c>
      <c r="AI22" s="157" t="s">
        <v>4728</v>
      </c>
      <c r="AJ22" s="6"/>
      <c r="AQ22" t="s">
        <v>561</v>
      </c>
    </row>
    <row r="23" spans="1:43" x14ac:dyDescent="0.2">
      <c r="A23" s="2" t="s">
        <v>2024</v>
      </c>
      <c r="V23" t="s">
        <v>1907</v>
      </c>
      <c r="W23" s="187" t="s">
        <v>5667</v>
      </c>
      <c r="AB23" s="6"/>
      <c r="AC23" s="86" t="s">
        <v>1743</v>
      </c>
      <c r="AD23" s="6"/>
      <c r="AF23" s="18" t="s">
        <v>1099</v>
      </c>
      <c r="AG23" s="39" t="s">
        <v>2145</v>
      </c>
      <c r="AH23" t="s">
        <v>1099</v>
      </c>
      <c r="AI23" t="s">
        <v>2008</v>
      </c>
      <c r="AJ23" s="6"/>
      <c r="AQ23" t="s">
        <v>561</v>
      </c>
    </row>
    <row r="24" spans="1:43" x14ac:dyDescent="0.2">
      <c r="A24" t="s">
        <v>2025</v>
      </c>
      <c r="V24" s="1">
        <v>1</v>
      </c>
      <c r="W24" s="187" t="s">
        <v>5633</v>
      </c>
      <c r="AB24" s="18" t="s">
        <v>1907</v>
      </c>
      <c r="AC24" s="15" t="s">
        <v>1288</v>
      </c>
      <c r="AD24" s="6"/>
      <c r="AF24" s="18" t="s">
        <v>1099</v>
      </c>
      <c r="AG24" s="11" t="s">
        <v>3078</v>
      </c>
      <c r="AH24" t="s">
        <v>1099</v>
      </c>
      <c r="AI24" t="s">
        <v>1016</v>
      </c>
      <c r="AJ24" s="6"/>
      <c r="AK24" s="14"/>
      <c r="AQ24" t="s">
        <v>561</v>
      </c>
    </row>
    <row r="25" spans="1:43" x14ac:dyDescent="0.2">
      <c r="V25" t="s">
        <v>1099</v>
      </c>
      <c r="W25" s="187" t="s">
        <v>5668</v>
      </c>
      <c r="AB25" s="18" t="s">
        <v>1099</v>
      </c>
      <c r="AC25" t="s">
        <v>1289</v>
      </c>
      <c r="AD25" s="6"/>
      <c r="AF25" s="18" t="s">
        <v>1099</v>
      </c>
      <c r="AG25" s="11" t="s">
        <v>4898</v>
      </c>
      <c r="AH25" t="s">
        <v>1099</v>
      </c>
      <c r="AI25" s="86" t="s">
        <v>2564</v>
      </c>
      <c r="AJ25" s="6"/>
      <c r="AK25" s="14"/>
      <c r="AL25" t="s">
        <v>1907</v>
      </c>
      <c r="AM25" s="126" t="s">
        <v>740</v>
      </c>
      <c r="AQ25" t="s">
        <v>561</v>
      </c>
    </row>
    <row r="26" spans="1:43" x14ac:dyDescent="0.2">
      <c r="A26" s="43" t="s">
        <v>1258</v>
      </c>
      <c r="V26" t="s">
        <v>1099</v>
      </c>
      <c r="W26" s="187" t="s">
        <v>5669</v>
      </c>
      <c r="AB26" s="18" t="s">
        <v>1099</v>
      </c>
      <c r="AC26" s="14" t="s">
        <v>1290</v>
      </c>
      <c r="AD26" s="6"/>
      <c r="AF26" s="18" t="s">
        <v>1099</v>
      </c>
      <c r="AG26" s="11" t="s">
        <v>4899</v>
      </c>
      <c r="AH26" s="2" t="s">
        <v>1907</v>
      </c>
      <c r="AI26" t="s">
        <v>2251</v>
      </c>
      <c r="AJ26" s="6"/>
      <c r="AK26" s="14"/>
      <c r="AL26" s="1">
        <v>1</v>
      </c>
      <c r="AM26" s="126" t="s">
        <v>1861</v>
      </c>
      <c r="AQ26" t="s">
        <v>561</v>
      </c>
    </row>
    <row r="27" spans="1:43" x14ac:dyDescent="0.2">
      <c r="A27" s="11" t="s">
        <v>5564</v>
      </c>
      <c r="V27" s="1">
        <v>1</v>
      </c>
      <c r="W27" s="187" t="s">
        <v>86</v>
      </c>
      <c r="AB27" s="6"/>
      <c r="AC27" s="6"/>
      <c r="AD27" s="6"/>
      <c r="AF27" s="18" t="s">
        <v>1099</v>
      </c>
      <c r="AG27" t="s">
        <v>609</v>
      </c>
      <c r="AH27" t="s">
        <v>1099</v>
      </c>
      <c r="AI27" s="157" t="s">
        <v>4729</v>
      </c>
      <c r="AJ27" s="6"/>
      <c r="AK27" s="14"/>
      <c r="AL27" t="s">
        <v>1099</v>
      </c>
      <c r="AM27" s="126" t="s">
        <v>3066</v>
      </c>
      <c r="AQ27" t="s">
        <v>561</v>
      </c>
    </row>
    <row r="28" spans="1:43" x14ac:dyDescent="0.2">
      <c r="A28" s="11" t="s">
        <v>5571</v>
      </c>
      <c r="X28" t="s">
        <v>1907</v>
      </c>
      <c r="Y28" s="187" t="s">
        <v>5990</v>
      </c>
      <c r="Z28" t="s">
        <v>1907</v>
      </c>
      <c r="AA28" s="173" t="s">
        <v>5011</v>
      </c>
      <c r="AF28" s="18" t="s">
        <v>1099</v>
      </c>
      <c r="AH28" t="s">
        <v>1099</v>
      </c>
      <c r="AI28" t="s">
        <v>2533</v>
      </c>
      <c r="AJ28" s="6"/>
      <c r="AK28" s="14"/>
      <c r="AQ28" t="s">
        <v>561</v>
      </c>
    </row>
    <row r="29" spans="1:43" x14ac:dyDescent="0.2">
      <c r="A29" s="11" t="s">
        <v>3204</v>
      </c>
      <c r="X29" s="1">
        <v>1</v>
      </c>
      <c r="Y29" s="187" t="s">
        <v>1562</v>
      </c>
      <c r="Z29" s="1">
        <v>1</v>
      </c>
      <c r="AA29" s="173" t="s">
        <v>5010</v>
      </c>
      <c r="AD29" s="28" t="s">
        <v>4677</v>
      </c>
      <c r="AE29" s="6"/>
      <c r="AF29" s="18" t="s">
        <v>1907</v>
      </c>
      <c r="AG29" t="s">
        <v>324</v>
      </c>
      <c r="AH29" t="s">
        <v>1099</v>
      </c>
      <c r="AI29" t="s">
        <v>1015</v>
      </c>
      <c r="AJ29" s="6"/>
      <c r="AK29" s="14"/>
      <c r="AL29" t="s">
        <v>1907</v>
      </c>
      <c r="AM29" s="129" t="s">
        <v>307</v>
      </c>
      <c r="AQ29" t="s">
        <v>561</v>
      </c>
    </row>
    <row r="30" spans="1:43" x14ac:dyDescent="0.2">
      <c r="A30" s="58" t="s">
        <v>4904</v>
      </c>
      <c r="Z30" t="s">
        <v>1099</v>
      </c>
      <c r="AA30" s="129" t="s">
        <v>3499</v>
      </c>
      <c r="AD30" s="18" t="s">
        <v>1907</v>
      </c>
      <c r="AE30" s="14" t="s">
        <v>4676</v>
      </c>
      <c r="AF30" s="18" t="s">
        <v>1099</v>
      </c>
      <c r="AG30" s="11" t="s">
        <v>1837</v>
      </c>
      <c r="AH30" t="s">
        <v>1099</v>
      </c>
      <c r="AJ30" s="6"/>
      <c r="AK30" s="14"/>
      <c r="AL30" s="1">
        <v>1</v>
      </c>
      <c r="AM30" s="141" t="s">
        <v>3996</v>
      </c>
      <c r="AQ30" t="s">
        <v>561</v>
      </c>
    </row>
    <row r="31" spans="1:43" x14ac:dyDescent="0.2">
      <c r="A31" s="58" t="s">
        <v>3476</v>
      </c>
      <c r="Z31" t="s">
        <v>1099</v>
      </c>
      <c r="AA31" s="129" t="s">
        <v>3500</v>
      </c>
      <c r="AD31" s="18" t="s">
        <v>1099</v>
      </c>
      <c r="AE31" s="157" t="s">
        <v>4675</v>
      </c>
      <c r="AF31" s="18" t="s">
        <v>1099</v>
      </c>
      <c r="AH31" s="2" t="s">
        <v>1907</v>
      </c>
      <c r="AI31" t="s">
        <v>297</v>
      </c>
      <c r="AJ31" s="6"/>
      <c r="AK31" s="42" t="s">
        <v>1218</v>
      </c>
      <c r="AL31" s="6"/>
      <c r="AQ31" t="s">
        <v>561</v>
      </c>
    </row>
    <row r="32" spans="1:43" x14ac:dyDescent="0.2">
      <c r="A32" s="11" t="s">
        <v>3981</v>
      </c>
      <c r="AA32" s="39"/>
      <c r="AD32" s="18"/>
      <c r="AE32" s="18"/>
      <c r="AF32" s="18" t="s">
        <v>1907</v>
      </c>
      <c r="AG32" t="s">
        <v>610</v>
      </c>
      <c r="AH32" t="s">
        <v>1099</v>
      </c>
      <c r="AI32" t="s">
        <v>1882</v>
      </c>
      <c r="AJ32" s="18" t="s">
        <v>1907</v>
      </c>
      <c r="AK32" s="50" t="s">
        <v>1217</v>
      </c>
      <c r="AL32" s="6"/>
      <c r="AQ32" t="s">
        <v>561</v>
      </c>
    </row>
    <row r="33" spans="1:43" x14ac:dyDescent="0.2">
      <c r="A33" s="181" t="s">
        <v>6441</v>
      </c>
      <c r="AA33" s="39"/>
      <c r="AD33" t="s">
        <v>1907</v>
      </c>
      <c r="AE33" s="157" t="s">
        <v>4857</v>
      </c>
      <c r="AF33" s="18" t="s">
        <v>1099</v>
      </c>
      <c r="AG33" s="39" t="s">
        <v>611</v>
      </c>
      <c r="AJ33" s="18" t="s">
        <v>1099</v>
      </c>
      <c r="AK33" s="9" t="s">
        <v>1303</v>
      </c>
      <c r="AL33" s="6"/>
      <c r="AM33" s="126"/>
      <c r="AQ33" t="s">
        <v>561</v>
      </c>
    </row>
    <row r="34" spans="1:43" x14ac:dyDescent="0.2">
      <c r="A34" s="10" t="s">
        <v>5573</v>
      </c>
      <c r="AA34" s="39"/>
      <c r="AB34" t="s">
        <v>1907</v>
      </c>
      <c r="AC34" s="187" t="s">
        <v>5658</v>
      </c>
      <c r="AD34" s="1">
        <v>1</v>
      </c>
      <c r="AE34" s="157" t="s">
        <v>4858</v>
      </c>
      <c r="AF34" s="18" t="s">
        <v>1099</v>
      </c>
      <c r="AH34" s="2" t="s">
        <v>1907</v>
      </c>
      <c r="AI34" t="s">
        <v>425</v>
      </c>
      <c r="AJ34" s="18" t="s">
        <v>1099</v>
      </c>
      <c r="AK34" s="45" t="s">
        <v>2042</v>
      </c>
      <c r="AL34" s="6"/>
      <c r="AM34" s="126"/>
      <c r="AQ34" t="s">
        <v>561</v>
      </c>
    </row>
    <row r="35" spans="1:43" x14ac:dyDescent="0.2">
      <c r="A35" s="58" t="s">
        <v>5358</v>
      </c>
      <c r="AA35" s="39"/>
      <c r="AB35" s="1">
        <v>1</v>
      </c>
      <c r="AC35" s="135" t="s">
        <v>3703</v>
      </c>
      <c r="AD35" t="s">
        <v>1099</v>
      </c>
      <c r="AE35" s="157" t="s">
        <v>4859</v>
      </c>
      <c r="AF35" s="18" t="s">
        <v>1907</v>
      </c>
      <c r="AG35" t="s">
        <v>1513</v>
      </c>
      <c r="AH35" t="s">
        <v>1099</v>
      </c>
      <c r="AI35" t="s">
        <v>1379</v>
      </c>
      <c r="AJ35" s="18" t="s">
        <v>1099</v>
      </c>
      <c r="AK35" s="45" t="s">
        <v>2043</v>
      </c>
      <c r="AL35" s="6"/>
      <c r="AQ35" t="s">
        <v>561</v>
      </c>
    </row>
    <row r="36" spans="1:43" x14ac:dyDescent="0.2">
      <c r="A36" s="2" t="s">
        <v>2151</v>
      </c>
      <c r="AA36" s="39"/>
      <c r="AD36" s="11" t="s">
        <v>62</v>
      </c>
      <c r="AF36" s="18" t="s">
        <v>1099</v>
      </c>
      <c r="AG36" s="39" t="s">
        <v>2143</v>
      </c>
      <c r="AH36" t="s">
        <v>1099</v>
      </c>
      <c r="AJ36" s="18" t="s">
        <v>1099</v>
      </c>
      <c r="AK36" s="206" t="s">
        <v>6568</v>
      </c>
      <c r="AL36" t="s">
        <v>1907</v>
      </c>
      <c r="AM36" s="129" t="s">
        <v>3366</v>
      </c>
      <c r="AQ36" t="s">
        <v>561</v>
      </c>
    </row>
    <row r="37" spans="1:43" x14ac:dyDescent="0.2">
      <c r="A37" s="58" t="s">
        <v>5572</v>
      </c>
      <c r="AA37" s="39"/>
      <c r="AD37" t="s">
        <v>1907</v>
      </c>
      <c r="AE37" s="187" t="s">
        <v>4857</v>
      </c>
      <c r="AF37" s="18" t="s">
        <v>1099</v>
      </c>
      <c r="AG37" t="s">
        <v>2241</v>
      </c>
      <c r="AH37" s="2" t="s">
        <v>1907</v>
      </c>
      <c r="AI37" t="s">
        <v>1381</v>
      </c>
      <c r="AJ37" s="18" t="s">
        <v>1099</v>
      </c>
      <c r="AK37" t="s">
        <v>1304</v>
      </c>
      <c r="AL37" s="1">
        <v>1</v>
      </c>
      <c r="AM37" s="129" t="s">
        <v>3367</v>
      </c>
      <c r="AQ37" t="s">
        <v>561</v>
      </c>
    </row>
    <row r="38" spans="1:43" x14ac:dyDescent="0.2">
      <c r="A38" s="2" t="s">
        <v>2153</v>
      </c>
      <c r="AB38" t="s">
        <v>1907</v>
      </c>
      <c r="AC38" s="135" t="s">
        <v>3704</v>
      </c>
      <c r="AD38" s="1">
        <v>1</v>
      </c>
      <c r="AE38" s="187" t="s">
        <v>5659</v>
      </c>
      <c r="AF38" s="18" t="s">
        <v>1099</v>
      </c>
      <c r="AG38" s="11" t="s">
        <v>3208</v>
      </c>
      <c r="AH38" t="s">
        <v>1099</v>
      </c>
      <c r="AI38" t="s">
        <v>1382</v>
      </c>
      <c r="AJ38" s="18" t="s">
        <v>1099</v>
      </c>
      <c r="AK38" s="202" t="s">
        <v>6443</v>
      </c>
      <c r="AL38" s="6"/>
      <c r="AQ38" t="s">
        <v>561</v>
      </c>
    </row>
    <row r="39" spans="1:43" x14ac:dyDescent="0.2">
      <c r="A39" s="1" t="s">
        <v>625</v>
      </c>
      <c r="AB39" s="1">
        <v>1</v>
      </c>
      <c r="AC39" s="187" t="s">
        <v>5657</v>
      </c>
      <c r="AE39" s="157"/>
      <c r="AF39" s="18" t="s">
        <v>1099</v>
      </c>
      <c r="AG39" t="s">
        <v>2144</v>
      </c>
      <c r="AH39" s="6"/>
      <c r="AI39" s="6"/>
      <c r="AJ39" s="6"/>
      <c r="AK39" s="6"/>
      <c r="AL39" s="42" t="s">
        <v>1291</v>
      </c>
      <c r="AM39" s="18"/>
      <c r="AN39" s="18"/>
      <c r="AO39" s="18"/>
      <c r="AP39" s="18"/>
      <c r="AQ39" t="s">
        <v>561</v>
      </c>
    </row>
    <row r="40" spans="1:43" x14ac:dyDescent="0.2">
      <c r="A40" s="10" t="s">
        <v>5736</v>
      </c>
      <c r="AB40" t="s">
        <v>1099</v>
      </c>
      <c r="AC40" s="135" t="s">
        <v>3705</v>
      </c>
      <c r="AE40" s="157"/>
      <c r="AF40" s="18"/>
      <c r="AG40" s="18"/>
      <c r="AH40" s="18"/>
      <c r="AI40" s="86" t="s">
        <v>1743</v>
      </c>
      <c r="AJ40" s="18"/>
      <c r="AL40" s="18" t="s">
        <v>1907</v>
      </c>
      <c r="AM40" s="126" t="s">
        <v>3067</v>
      </c>
      <c r="AN40" t="s">
        <v>1907</v>
      </c>
      <c r="AO40" s="126" t="s">
        <v>175</v>
      </c>
      <c r="AQ40" t="s">
        <v>561</v>
      </c>
    </row>
    <row r="41" spans="1:43" x14ac:dyDescent="0.2">
      <c r="A41" s="58" t="s">
        <v>5563</v>
      </c>
      <c r="AF41" t="s">
        <v>1907</v>
      </c>
      <c r="AG41" s="149" t="s">
        <v>4127</v>
      </c>
      <c r="AH41" s="18" t="s">
        <v>1907</v>
      </c>
      <c r="AI41" s="50" t="s">
        <v>2640</v>
      </c>
      <c r="AJ41" s="18"/>
      <c r="AL41" s="18" t="s">
        <v>1099</v>
      </c>
      <c r="AM41" s="126" t="s">
        <v>3068</v>
      </c>
      <c r="AN41" t="s">
        <v>1099</v>
      </c>
      <c r="AO41" s="126" t="s">
        <v>3069</v>
      </c>
      <c r="AQ41" t="s">
        <v>561</v>
      </c>
    </row>
    <row r="42" spans="1:43" x14ac:dyDescent="0.2">
      <c r="A42" s="58" t="s">
        <v>6268</v>
      </c>
      <c r="AF42" s="1">
        <v>1</v>
      </c>
      <c r="AG42" s="149" t="s">
        <v>4380</v>
      </c>
      <c r="AH42" s="18" t="s">
        <v>1099</v>
      </c>
      <c r="AI42" s="2" t="s">
        <v>1233</v>
      </c>
      <c r="AJ42" s="18"/>
      <c r="AL42" s="18" t="s">
        <v>1099</v>
      </c>
      <c r="AM42" s="16" t="s">
        <v>3070</v>
      </c>
      <c r="AN42" t="s">
        <v>1099</v>
      </c>
      <c r="AQ42" t="s">
        <v>561</v>
      </c>
    </row>
    <row r="43" spans="1:43" x14ac:dyDescent="0.2">
      <c r="A43" s="11" t="s">
        <v>5456</v>
      </c>
      <c r="AB43" t="s">
        <v>1907</v>
      </c>
      <c r="AC43" s="157" t="s">
        <v>998</v>
      </c>
      <c r="AF43" s="11" t="s">
        <v>1099</v>
      </c>
      <c r="AG43" s="155" t="s">
        <v>4363</v>
      </c>
      <c r="AH43" s="18" t="s">
        <v>1099</v>
      </c>
      <c r="AI43" s="2" t="s">
        <v>1234</v>
      </c>
      <c r="AJ43" t="s">
        <v>1907</v>
      </c>
      <c r="AK43" s="131" t="s">
        <v>3402</v>
      </c>
      <c r="AL43" s="18" t="s">
        <v>1099</v>
      </c>
      <c r="AM43" s="88" t="s">
        <v>3071</v>
      </c>
      <c r="AN43" t="s">
        <v>1907</v>
      </c>
      <c r="AO43" s="126" t="s">
        <v>3072</v>
      </c>
      <c r="AQ43" t="s">
        <v>561</v>
      </c>
    </row>
    <row r="44" spans="1:43" x14ac:dyDescent="0.2">
      <c r="A44" s="58" t="s">
        <v>5370</v>
      </c>
      <c r="AB44" s="1">
        <v>1</v>
      </c>
      <c r="AC44" s="157" t="s">
        <v>1334</v>
      </c>
      <c r="AH44" s="18" t="s">
        <v>1099</v>
      </c>
      <c r="AI44" s="2" t="s">
        <v>2066</v>
      </c>
      <c r="AJ44" t="s">
        <v>1099</v>
      </c>
      <c r="AK44" s="129" t="s">
        <v>4490</v>
      </c>
      <c r="AL44" s="18" t="s">
        <v>1099</v>
      </c>
      <c r="AM44" s="126" t="s">
        <v>3073</v>
      </c>
      <c r="AN44" s="18"/>
      <c r="AO44" s="18"/>
      <c r="AP44" s="18"/>
      <c r="AQ44" t="s">
        <v>561</v>
      </c>
    </row>
    <row r="45" spans="1:43" x14ac:dyDescent="0.2">
      <c r="A45" s="1" t="s">
        <v>726</v>
      </c>
      <c r="AB45" t="s">
        <v>1099</v>
      </c>
      <c r="AC45" s="157" t="s">
        <v>4855</v>
      </c>
      <c r="AF45" t="s">
        <v>1907</v>
      </c>
      <c r="AG45" s="157" t="s">
        <v>4821</v>
      </c>
      <c r="AH45" s="18" t="s">
        <v>1099</v>
      </c>
      <c r="AI45" s="2" t="s">
        <v>2067</v>
      </c>
      <c r="AJ45" t="s">
        <v>1099</v>
      </c>
      <c r="AK45" s="149" t="s">
        <v>4491</v>
      </c>
      <c r="AL45" s="18" t="s">
        <v>1099</v>
      </c>
      <c r="AM45" s="94" t="s">
        <v>3074</v>
      </c>
      <c r="AN45" s="18"/>
      <c r="AQ45" t="s">
        <v>561</v>
      </c>
    </row>
    <row r="46" spans="1:43" x14ac:dyDescent="0.2">
      <c r="A46" s="1" t="s">
        <v>2018</v>
      </c>
      <c r="AF46" s="1">
        <v>1</v>
      </c>
      <c r="AG46" s="157" t="s">
        <v>4822</v>
      </c>
      <c r="AH46" s="18" t="s">
        <v>1099</v>
      </c>
      <c r="AI46" s="9" t="s">
        <v>2068</v>
      </c>
      <c r="AJ46" s="18"/>
      <c r="AL46" s="18" t="s">
        <v>1099</v>
      </c>
      <c r="AM46" s="14" t="s">
        <v>3075</v>
      </c>
      <c r="AN46" s="18"/>
      <c r="AQ46" t="s">
        <v>561</v>
      </c>
    </row>
    <row r="47" spans="1:43" x14ac:dyDescent="0.2">
      <c r="A47" s="22" t="s">
        <v>6047</v>
      </c>
      <c r="AB47" t="s">
        <v>1907</v>
      </c>
      <c r="AC47" s="157" t="s">
        <v>4870</v>
      </c>
      <c r="AD47" s="28" t="s">
        <v>4808</v>
      </c>
      <c r="AE47" s="6"/>
      <c r="AF47" s="11" t="s">
        <v>1099</v>
      </c>
      <c r="AG47" s="157" t="s">
        <v>4823</v>
      </c>
      <c r="AH47" s="18" t="s">
        <v>1099</v>
      </c>
      <c r="AI47" s="10" t="s">
        <v>3496</v>
      </c>
      <c r="AJ47" s="18"/>
      <c r="AL47" s="18" t="s">
        <v>1099</v>
      </c>
      <c r="AM47" s="16" t="s">
        <v>3076</v>
      </c>
      <c r="AN47" s="18"/>
      <c r="AQ47" t="s">
        <v>561</v>
      </c>
    </row>
    <row r="48" spans="1:43" x14ac:dyDescent="0.2">
      <c r="A48" s="58" t="s">
        <v>5545</v>
      </c>
      <c r="AB48" s="1">
        <v>1</v>
      </c>
      <c r="AC48" s="157" t="s">
        <v>4871</v>
      </c>
      <c r="AD48" s="18" t="s">
        <v>1907</v>
      </c>
      <c r="AE48" s="187" t="s">
        <v>5501</v>
      </c>
      <c r="AH48" s="18" t="s">
        <v>1099</v>
      </c>
      <c r="AI48" s="11" t="s">
        <v>3497</v>
      </c>
      <c r="AJ48" s="18"/>
      <c r="AL48" s="18" t="s">
        <v>1099</v>
      </c>
      <c r="AM48" s="88" t="s">
        <v>4661</v>
      </c>
      <c r="AN48" s="18"/>
      <c r="AQ48" t="s">
        <v>561</v>
      </c>
    </row>
    <row r="49" spans="1:43" x14ac:dyDescent="0.2">
      <c r="A49" s="2" t="s">
        <v>2810</v>
      </c>
      <c r="AB49" t="s">
        <v>1099</v>
      </c>
      <c r="AC49" s="157" t="s">
        <v>4872</v>
      </c>
      <c r="AD49" s="18" t="s">
        <v>1099</v>
      </c>
      <c r="AE49" t="s">
        <v>1736</v>
      </c>
      <c r="AF49" t="s">
        <v>1907</v>
      </c>
      <c r="AG49" s="157" t="s">
        <v>4824</v>
      </c>
      <c r="AH49" s="18" t="s">
        <v>1099</v>
      </c>
      <c r="AI49" s="80" t="s">
        <v>2422</v>
      </c>
      <c r="AJ49" s="18"/>
      <c r="AL49" s="18" t="s">
        <v>1099</v>
      </c>
      <c r="AM49" s="94" t="s">
        <v>3074</v>
      </c>
      <c r="AN49" s="18"/>
      <c r="AQ49" t="s">
        <v>561</v>
      </c>
    </row>
    <row r="50" spans="1:43" x14ac:dyDescent="0.2">
      <c r="A50" s="11" t="s">
        <v>5904</v>
      </c>
      <c r="AD50" s="18" t="s">
        <v>1099</v>
      </c>
      <c r="AE50" s="6"/>
      <c r="AF50" s="1">
        <v>1</v>
      </c>
      <c r="AG50" s="157" t="s">
        <v>4825</v>
      </c>
      <c r="AH50" s="18"/>
      <c r="AI50" s="18"/>
      <c r="AJ50" s="18"/>
      <c r="AL50" s="139" t="s">
        <v>3878</v>
      </c>
      <c r="AM50" s="18"/>
      <c r="AN50" s="18"/>
      <c r="AQ50" t="s">
        <v>561</v>
      </c>
    </row>
    <row r="51" spans="1:43" x14ac:dyDescent="0.2">
      <c r="A51" s="11" t="s">
        <v>4294</v>
      </c>
      <c r="AB51" s="28" t="s">
        <v>4808</v>
      </c>
      <c r="AC51" s="18"/>
      <c r="AD51" t="s">
        <v>1099</v>
      </c>
      <c r="AE51" s="173" t="s">
        <v>4996</v>
      </c>
      <c r="AF51" s="11" t="s">
        <v>1099</v>
      </c>
      <c r="AG51" s="157" t="s">
        <v>4826</v>
      </c>
      <c r="AL51" s="18" t="s">
        <v>1907</v>
      </c>
      <c r="AM51" s="50" t="s">
        <v>3626</v>
      </c>
      <c r="AN51" s="18"/>
      <c r="AQ51" t="s">
        <v>561</v>
      </c>
    </row>
    <row r="52" spans="1:43" x14ac:dyDescent="0.2">
      <c r="A52" s="58"/>
      <c r="AB52" s="18" t="s">
        <v>1907</v>
      </c>
      <c r="AC52" t="s">
        <v>2803</v>
      </c>
      <c r="AD52" t="s">
        <v>1099</v>
      </c>
      <c r="AE52" s="173" t="s">
        <v>5502</v>
      </c>
      <c r="AH52" t="s">
        <v>1907</v>
      </c>
      <c r="AI52" s="157" t="s">
        <v>4863</v>
      </c>
      <c r="AL52" s="18" t="s">
        <v>1099</v>
      </c>
      <c r="AM52" s="135" t="s">
        <v>3627</v>
      </c>
      <c r="AN52" s="18"/>
      <c r="AQ52" t="s">
        <v>561</v>
      </c>
    </row>
    <row r="53" spans="1:43" x14ac:dyDescent="0.2">
      <c r="A53" s="58" t="s">
        <v>5586</v>
      </c>
      <c r="AB53" s="18" t="s">
        <v>1099</v>
      </c>
      <c r="AC53" s="157" t="s">
        <v>4797</v>
      </c>
      <c r="AD53" t="s">
        <v>1099</v>
      </c>
      <c r="AE53" s="173" t="s">
        <v>5439</v>
      </c>
      <c r="AF53" t="s">
        <v>1907</v>
      </c>
      <c r="AG53" s="157" t="s">
        <v>4827</v>
      </c>
      <c r="AH53" s="1">
        <v>1</v>
      </c>
      <c r="AI53" s="157" t="s">
        <v>4864</v>
      </c>
      <c r="AL53" s="18" t="s">
        <v>1099</v>
      </c>
      <c r="AM53" s="64" t="s">
        <v>3628</v>
      </c>
      <c r="AN53" s="18"/>
      <c r="AQ53" t="s">
        <v>561</v>
      </c>
    </row>
    <row r="54" spans="1:43" x14ac:dyDescent="0.2">
      <c r="A54" s="11" t="s">
        <v>5546</v>
      </c>
      <c r="AB54" s="18" t="s">
        <v>1099</v>
      </c>
      <c r="AC54" s="157" t="s">
        <v>4798</v>
      </c>
      <c r="AF54" s="1">
        <v>1</v>
      </c>
      <c r="AG54" s="157" t="s">
        <v>4829</v>
      </c>
      <c r="AL54" s="18" t="s">
        <v>1099</v>
      </c>
      <c r="AM54" s="135" t="s">
        <v>3629</v>
      </c>
      <c r="AN54" s="18"/>
      <c r="AQ54" t="s">
        <v>561</v>
      </c>
    </row>
    <row r="55" spans="1:43" x14ac:dyDescent="0.2">
      <c r="A55" s="11" t="s">
        <v>5361</v>
      </c>
      <c r="AB55" s="18"/>
      <c r="AC55" s="18"/>
      <c r="AD55" t="s">
        <v>1907</v>
      </c>
      <c r="AE55" s="157" t="s">
        <v>4811</v>
      </c>
      <c r="AF55" s="11" t="s">
        <v>1099</v>
      </c>
      <c r="AG55" s="157" t="s">
        <v>4828</v>
      </c>
      <c r="AH55" t="s">
        <v>1907</v>
      </c>
      <c r="AI55" s="157" t="s">
        <v>4865</v>
      </c>
      <c r="AL55" s="139" t="s">
        <v>3877</v>
      </c>
      <c r="AM55" s="18"/>
      <c r="AN55" s="18"/>
      <c r="AQ55" t="s">
        <v>561</v>
      </c>
    </row>
    <row r="56" spans="1:43" x14ac:dyDescent="0.2">
      <c r="A56" s="2" t="s">
        <v>2167</v>
      </c>
      <c r="AD56" s="1">
        <v>1</v>
      </c>
      <c r="AE56" s="157" t="s">
        <v>4814</v>
      </c>
      <c r="AH56" s="1">
        <v>1</v>
      </c>
      <c r="AI56" s="157" t="s">
        <v>4866</v>
      </c>
      <c r="AL56" s="18" t="s">
        <v>1907</v>
      </c>
      <c r="AM56" s="45" t="s">
        <v>3147</v>
      </c>
      <c r="AN56" s="18"/>
      <c r="AQ56" t="s">
        <v>561</v>
      </c>
    </row>
    <row r="57" spans="1:43" x14ac:dyDescent="0.2">
      <c r="A57" s="58" t="s">
        <v>5147</v>
      </c>
      <c r="AD57" t="s">
        <v>1099</v>
      </c>
      <c r="AE57" s="157" t="s">
        <v>4812</v>
      </c>
      <c r="AF57" t="s">
        <v>1907</v>
      </c>
      <c r="AG57" s="157" t="s">
        <v>4830</v>
      </c>
      <c r="AL57" s="18" t="s">
        <v>1099</v>
      </c>
      <c r="AM57" s="45" t="s">
        <v>2164</v>
      </c>
      <c r="AN57" s="18"/>
      <c r="AQ57" t="s">
        <v>561</v>
      </c>
    </row>
    <row r="58" spans="1:43" x14ac:dyDescent="0.2">
      <c r="A58" s="58" t="s">
        <v>5547</v>
      </c>
      <c r="AB58" t="s">
        <v>1907</v>
      </c>
      <c r="AC58" s="173" t="s">
        <v>4900</v>
      </c>
      <c r="AD58" s="1">
        <v>1</v>
      </c>
      <c r="AE58" s="157" t="s">
        <v>4813</v>
      </c>
      <c r="AF58" s="1">
        <v>1</v>
      </c>
      <c r="AG58" s="157" t="s">
        <v>4831</v>
      </c>
      <c r="AH58" t="s">
        <v>1907</v>
      </c>
      <c r="AI58" s="157" t="s">
        <v>4868</v>
      </c>
      <c r="AL58" s="18" t="s">
        <v>1099</v>
      </c>
      <c r="AM58" s="135" t="s">
        <v>3876</v>
      </c>
      <c r="AN58" s="18"/>
      <c r="AQ58" t="s">
        <v>561</v>
      </c>
    </row>
    <row r="59" spans="1:43" x14ac:dyDescent="0.2">
      <c r="A59" s="58" t="s">
        <v>5549</v>
      </c>
      <c r="AB59" s="1">
        <v>1</v>
      </c>
      <c r="AC59" s="173" t="s">
        <v>1177</v>
      </c>
      <c r="AD59" t="s">
        <v>1099</v>
      </c>
      <c r="AE59" s="173" t="s">
        <v>4994</v>
      </c>
      <c r="AF59" s="11" t="s">
        <v>1099</v>
      </c>
      <c r="AG59" s="157" t="s">
        <v>4832</v>
      </c>
      <c r="AH59" s="1">
        <v>1</v>
      </c>
      <c r="AI59" s="157" t="s">
        <v>4869</v>
      </c>
      <c r="AL59" s="18"/>
      <c r="AM59" s="18"/>
      <c r="AN59" s="18"/>
      <c r="AQ59" t="s">
        <v>561</v>
      </c>
    </row>
    <row r="60" spans="1:43" x14ac:dyDescent="0.2">
      <c r="A60" s="58" t="s">
        <v>5548</v>
      </c>
      <c r="AB60" t="s">
        <v>1099</v>
      </c>
      <c r="AC60" s="173" t="s">
        <v>4901</v>
      </c>
      <c r="AD60" s="1">
        <v>1</v>
      </c>
      <c r="AE60" s="173" t="s">
        <v>4995</v>
      </c>
      <c r="AL60" t="s">
        <v>1907</v>
      </c>
      <c r="AM60" s="141" t="s">
        <v>1524</v>
      </c>
      <c r="AQ60" t="s">
        <v>561</v>
      </c>
    </row>
    <row r="61" spans="1:43" x14ac:dyDescent="0.2">
      <c r="A61" s="2" t="s">
        <v>930</v>
      </c>
      <c r="AB61" s="1">
        <v>1</v>
      </c>
      <c r="AC61" s="173" t="s">
        <v>1335</v>
      </c>
      <c r="AF61" t="s">
        <v>1907</v>
      </c>
      <c r="AG61" s="157" t="s">
        <v>4833</v>
      </c>
      <c r="AH61" t="s">
        <v>1907</v>
      </c>
      <c r="AI61" s="173" t="s">
        <v>4891</v>
      </c>
      <c r="AL61" s="1">
        <v>1</v>
      </c>
      <c r="AM61" s="141" t="s">
        <v>3980</v>
      </c>
      <c r="AQ61" t="s">
        <v>561</v>
      </c>
    </row>
    <row r="62" spans="1:43" x14ac:dyDescent="0.2">
      <c r="A62" s="58" t="s">
        <v>5550</v>
      </c>
      <c r="AB62" t="s">
        <v>1099</v>
      </c>
      <c r="AC62" s="187" t="s">
        <v>5768</v>
      </c>
      <c r="AD62" t="s">
        <v>1907</v>
      </c>
      <c r="AE62" s="157" t="s">
        <v>4815</v>
      </c>
      <c r="AF62" s="1">
        <v>1</v>
      </c>
      <c r="AG62" s="157" t="s">
        <v>4834</v>
      </c>
      <c r="AH62" s="1">
        <v>1</v>
      </c>
      <c r="AI62" s="173" t="s">
        <v>4892</v>
      </c>
      <c r="AL62" s="1"/>
      <c r="AM62" s="141"/>
      <c r="AQ62" t="s">
        <v>561</v>
      </c>
    </row>
    <row r="63" spans="1:43" x14ac:dyDescent="0.2">
      <c r="A63" s="58" t="s">
        <v>5740</v>
      </c>
      <c r="AD63" s="1">
        <v>1</v>
      </c>
      <c r="AE63" s="157" t="s">
        <v>4856</v>
      </c>
      <c r="AF63" t="s">
        <v>1099</v>
      </c>
      <c r="AG63" s="157" t="s">
        <v>4835</v>
      </c>
      <c r="AH63" s="11" t="s">
        <v>1099</v>
      </c>
      <c r="AI63" s="173" t="s">
        <v>4893</v>
      </c>
      <c r="AL63" t="s">
        <v>1907</v>
      </c>
      <c r="AM63" s="141" t="s">
        <v>5490</v>
      </c>
      <c r="AN63" t="s">
        <v>1907</v>
      </c>
      <c r="AO63" s="141" t="s">
        <v>4188</v>
      </c>
      <c r="AQ63" t="s">
        <v>561</v>
      </c>
    </row>
    <row r="64" spans="1:43" x14ac:dyDescent="0.2">
      <c r="A64" s="48" t="s">
        <v>749</v>
      </c>
      <c r="AD64" t="s">
        <v>1099</v>
      </c>
      <c r="AE64" s="157" t="s">
        <v>4816</v>
      </c>
      <c r="AF64" s="1">
        <v>1</v>
      </c>
      <c r="AG64" s="157" t="s">
        <v>4836</v>
      </c>
      <c r="AL64" t="s">
        <v>1099</v>
      </c>
      <c r="AM64" s="141" t="s">
        <v>4186</v>
      </c>
      <c r="AN64" s="1">
        <v>1</v>
      </c>
      <c r="AO64" s="141" t="s">
        <v>4189</v>
      </c>
      <c r="AQ64" t="s">
        <v>561</v>
      </c>
    </row>
    <row r="65" spans="1:43" x14ac:dyDescent="0.2">
      <c r="A65" s="58" t="s">
        <v>3480</v>
      </c>
      <c r="AA65" s="11"/>
      <c r="AD65" s="1">
        <v>1</v>
      </c>
      <c r="AE65" s="157" t="s">
        <v>4817</v>
      </c>
      <c r="AL65" s="1">
        <v>1</v>
      </c>
      <c r="AM65" s="141" t="s">
        <v>4187</v>
      </c>
      <c r="AN65" t="s">
        <v>1099</v>
      </c>
      <c r="AO65" s="157" t="s">
        <v>4599</v>
      </c>
      <c r="AQ65" t="s">
        <v>561</v>
      </c>
    </row>
    <row r="66" spans="1:43" x14ac:dyDescent="0.2">
      <c r="Z66" s="1"/>
      <c r="AF66" t="s">
        <v>1907</v>
      </c>
      <c r="AG66" s="157" t="s">
        <v>4837</v>
      </c>
      <c r="AL66" s="1"/>
      <c r="AM66" s="141"/>
      <c r="AN66" t="s">
        <v>1099</v>
      </c>
      <c r="AQ66" t="s">
        <v>561</v>
      </c>
    </row>
    <row r="67" spans="1:43" x14ac:dyDescent="0.2">
      <c r="A67" s="10" t="s">
        <v>6490</v>
      </c>
      <c r="AD67" t="s">
        <v>1907</v>
      </c>
      <c r="AE67" s="173" t="s">
        <v>5005</v>
      </c>
      <c r="AF67" s="1">
        <v>1</v>
      </c>
      <c r="AG67" s="157" t="s">
        <v>4860</v>
      </c>
      <c r="AL67" t="s">
        <v>1907</v>
      </c>
      <c r="AM67" s="141" t="s">
        <v>4162</v>
      </c>
      <c r="AN67" t="s">
        <v>1907</v>
      </c>
      <c r="AO67" s="141" t="s">
        <v>2602</v>
      </c>
      <c r="AQ67" t="s">
        <v>561</v>
      </c>
    </row>
    <row r="68" spans="1:43" x14ac:dyDescent="0.2">
      <c r="A68" s="58" t="s">
        <v>4524</v>
      </c>
      <c r="AD68" s="1">
        <v>1</v>
      </c>
      <c r="AE68" s="173" t="s">
        <v>5006</v>
      </c>
      <c r="AF68" t="s">
        <v>1099</v>
      </c>
      <c r="AG68" s="157" t="s">
        <v>4838</v>
      </c>
      <c r="AL68" s="1">
        <v>1</v>
      </c>
      <c r="AM68" s="157" t="s">
        <v>4761</v>
      </c>
      <c r="AN68" s="1">
        <v>1</v>
      </c>
      <c r="AO68" s="173" t="s">
        <v>4883</v>
      </c>
      <c r="AQ68" t="s">
        <v>561</v>
      </c>
    </row>
    <row r="69" spans="1:43" x14ac:dyDescent="0.2">
      <c r="A69" s="58" t="s">
        <v>5520</v>
      </c>
      <c r="AF69" s="1">
        <v>1</v>
      </c>
      <c r="AG69" s="157" t="s">
        <v>4839</v>
      </c>
      <c r="AL69" t="s">
        <v>1099</v>
      </c>
      <c r="AM69" s="172" t="s">
        <v>4762</v>
      </c>
      <c r="AN69" s="1"/>
      <c r="AO69" s="141"/>
      <c r="AQ69" t="s">
        <v>561</v>
      </c>
    </row>
    <row r="70" spans="1:43" x14ac:dyDescent="0.2">
      <c r="A70" s="22" t="s">
        <v>5877</v>
      </c>
      <c r="AE70" s="173"/>
      <c r="AL70" t="s">
        <v>1099</v>
      </c>
      <c r="AM70" s="149" t="s">
        <v>4385</v>
      </c>
      <c r="AN70" s="1"/>
      <c r="AO70" s="141"/>
      <c r="AQ70" t="s">
        <v>561</v>
      </c>
    </row>
    <row r="71" spans="1:43" x14ac:dyDescent="0.2">
      <c r="A71" s="11" t="s">
        <v>3892</v>
      </c>
      <c r="AB71" t="s">
        <v>1907</v>
      </c>
      <c r="AC71" s="187" t="s">
        <v>5672</v>
      </c>
      <c r="AD71" t="s">
        <v>1907</v>
      </c>
      <c r="AE71" s="187" t="s">
        <v>5670</v>
      </c>
      <c r="AF71" t="s">
        <v>1907</v>
      </c>
      <c r="AG71" s="157" t="s">
        <v>4840</v>
      </c>
      <c r="AN71" s="1"/>
      <c r="AO71" s="141"/>
      <c r="AQ71" t="s">
        <v>561</v>
      </c>
    </row>
    <row r="72" spans="1:43" x14ac:dyDescent="0.2">
      <c r="A72" s="164" t="s">
        <v>5587</v>
      </c>
      <c r="AB72" s="1">
        <v>1</v>
      </c>
      <c r="AC72" s="187" t="s">
        <v>5673</v>
      </c>
      <c r="AD72" s="1">
        <v>1</v>
      </c>
      <c r="AE72" s="187" t="s">
        <v>5671</v>
      </c>
      <c r="AF72" s="1">
        <v>1</v>
      </c>
      <c r="AG72" s="157" t="s">
        <v>4841</v>
      </c>
      <c r="AL72" t="s">
        <v>1099</v>
      </c>
      <c r="AM72" s="139" t="s">
        <v>4177</v>
      </c>
      <c r="AN72" s="18"/>
      <c r="AO72" s="141"/>
      <c r="AQ72" t="s">
        <v>561</v>
      </c>
    </row>
    <row r="73" spans="1:43" x14ac:dyDescent="0.2">
      <c r="A73" s="2" t="s">
        <v>2442</v>
      </c>
      <c r="AB73" t="s">
        <v>1099</v>
      </c>
      <c r="AC73" s="187" t="s">
        <v>5674</v>
      </c>
      <c r="AF73" t="s">
        <v>1099</v>
      </c>
      <c r="AG73" s="157" t="s">
        <v>4842</v>
      </c>
      <c r="AL73" s="18" t="s">
        <v>1907</v>
      </c>
      <c r="AM73" s="50" t="s">
        <v>547</v>
      </c>
      <c r="AN73" s="18"/>
      <c r="AO73" s="141"/>
      <c r="AQ73" t="s">
        <v>561</v>
      </c>
    </row>
    <row r="74" spans="1:43" x14ac:dyDescent="0.2">
      <c r="A74" s="58" t="s">
        <v>6014</v>
      </c>
      <c r="AB74" s="1">
        <v>1</v>
      </c>
      <c r="AC74" s="187" t="s">
        <v>1327</v>
      </c>
      <c r="AF74" s="1">
        <v>1</v>
      </c>
      <c r="AG74" s="157" t="s">
        <v>4843</v>
      </c>
      <c r="AL74" s="18" t="s">
        <v>1099</v>
      </c>
      <c r="AM74" s="126" t="s">
        <v>4655</v>
      </c>
      <c r="AN74" s="18"/>
      <c r="AO74" s="141"/>
      <c r="AQ74" t="s">
        <v>561</v>
      </c>
    </row>
    <row r="75" spans="1:43" x14ac:dyDescent="0.2">
      <c r="A75" s="58" t="s">
        <v>5551</v>
      </c>
      <c r="AF75" s="1"/>
      <c r="AG75" s="157"/>
      <c r="AL75" s="18"/>
      <c r="AM75" s="18"/>
      <c r="AN75" s="18"/>
      <c r="AO75" s="141"/>
      <c r="AQ75" t="s">
        <v>561</v>
      </c>
    </row>
    <row r="76" spans="1:43" x14ac:dyDescent="0.2">
      <c r="A76" s="1" t="s">
        <v>2124</v>
      </c>
      <c r="AF76" t="s">
        <v>1907</v>
      </c>
      <c r="AG76" s="157" t="s">
        <v>971</v>
      </c>
      <c r="AL76" t="s">
        <v>1907</v>
      </c>
      <c r="AM76" s="157" t="s">
        <v>4625</v>
      </c>
      <c r="AO76" s="141"/>
      <c r="AQ76" t="s">
        <v>561</v>
      </c>
    </row>
    <row r="77" spans="1:43" x14ac:dyDescent="0.2">
      <c r="A77" s="58" t="s">
        <v>6013</v>
      </c>
      <c r="AF77" s="1">
        <v>1</v>
      </c>
      <c r="AG77" s="157" t="s">
        <v>4844</v>
      </c>
      <c r="AL77" s="1">
        <v>1</v>
      </c>
      <c r="AM77" s="157" t="s">
        <v>3805</v>
      </c>
      <c r="AO77" s="141"/>
      <c r="AQ77" t="s">
        <v>561</v>
      </c>
    </row>
    <row r="78" spans="1:43" x14ac:dyDescent="0.2">
      <c r="AF78" t="s">
        <v>1099</v>
      </c>
      <c r="AG78" s="157" t="s">
        <v>4845</v>
      </c>
      <c r="AL78" t="s">
        <v>1099</v>
      </c>
      <c r="AM78" s="157" t="s">
        <v>4626</v>
      </c>
      <c r="AO78" s="141"/>
      <c r="AQ78" t="s">
        <v>561</v>
      </c>
    </row>
    <row r="79" spans="1:43" x14ac:dyDescent="0.2">
      <c r="A79" s="164" t="s">
        <v>3365</v>
      </c>
      <c r="AF79" s="1">
        <v>1</v>
      </c>
      <c r="AG79" s="157" t="s">
        <v>4846</v>
      </c>
      <c r="AL79" t="s">
        <v>1099</v>
      </c>
      <c r="AM79" s="166" t="s">
        <v>4627</v>
      </c>
      <c r="AO79" s="141"/>
      <c r="AQ79" t="s">
        <v>561</v>
      </c>
    </row>
    <row r="80" spans="1:43" x14ac:dyDescent="0.2">
      <c r="A80" s="11" t="s">
        <v>5552</v>
      </c>
      <c r="AF80" s="1"/>
      <c r="AG80" s="157"/>
      <c r="AL80" t="s">
        <v>1099</v>
      </c>
      <c r="AM80" s="157" t="s">
        <v>4628</v>
      </c>
      <c r="AQ80" t="s">
        <v>561</v>
      </c>
    </row>
    <row r="81" spans="1:43" x14ac:dyDescent="0.2">
      <c r="A81" s="181" t="s">
        <v>5459</v>
      </c>
      <c r="AF81" t="s">
        <v>1907</v>
      </c>
      <c r="AG81" s="157" t="s">
        <v>4847</v>
      </c>
      <c r="AM81" s="157"/>
      <c r="AO81" s="11"/>
      <c r="AQ81" t="s">
        <v>561</v>
      </c>
    </row>
    <row r="82" spans="1:43" x14ac:dyDescent="0.2">
      <c r="A82" s="23" t="s">
        <v>6418</v>
      </c>
      <c r="AF82" s="1">
        <v>1</v>
      </c>
      <c r="AG82" s="157" t="s">
        <v>4848</v>
      </c>
      <c r="AL82" t="s">
        <v>1907</v>
      </c>
      <c r="AM82" s="177" t="s">
        <v>142</v>
      </c>
      <c r="AN82" s="1"/>
      <c r="AO82" s="11"/>
      <c r="AQ82" t="s">
        <v>561</v>
      </c>
    </row>
    <row r="83" spans="1:43" x14ac:dyDescent="0.2">
      <c r="A83" s="11" t="s">
        <v>5553</v>
      </c>
      <c r="AF83" t="s">
        <v>1099</v>
      </c>
      <c r="AG83" s="157" t="s">
        <v>4849</v>
      </c>
      <c r="AL83" t="s">
        <v>1099</v>
      </c>
      <c r="AM83" s="173" t="s">
        <v>5146</v>
      </c>
      <c r="AO83" s="11"/>
      <c r="AQ83" t="s">
        <v>561</v>
      </c>
    </row>
    <row r="84" spans="1:43" x14ac:dyDescent="0.2">
      <c r="A84" s="58" t="s">
        <v>5534</v>
      </c>
      <c r="AF84" s="1">
        <v>1</v>
      </c>
      <c r="AG84" s="157" t="s">
        <v>4850</v>
      </c>
      <c r="AM84" s="157"/>
      <c r="AQ84" t="s">
        <v>561</v>
      </c>
    </row>
    <row r="85" spans="1:43" x14ac:dyDescent="0.2">
      <c r="A85" s="11" t="s">
        <v>5608</v>
      </c>
      <c r="AJ85" t="s">
        <v>1907</v>
      </c>
      <c r="AK85" s="187" t="s">
        <v>5591</v>
      </c>
      <c r="AM85" s="157"/>
      <c r="AQ85" t="s">
        <v>561</v>
      </c>
    </row>
    <row r="86" spans="1:43" x14ac:dyDescent="0.2">
      <c r="A86" s="11" t="s">
        <v>5555</v>
      </c>
      <c r="AF86" s="28" t="s">
        <v>393</v>
      </c>
      <c r="AG86" s="18"/>
      <c r="AH86" s="18"/>
      <c r="AJ86" s="1">
        <v>1</v>
      </c>
      <c r="AK86" s="187" t="s">
        <v>5592</v>
      </c>
      <c r="AM86" s="157"/>
      <c r="AQ86" t="s">
        <v>561</v>
      </c>
    </row>
    <row r="87" spans="1:43" x14ac:dyDescent="0.2">
      <c r="A87" s="2" t="s">
        <v>2207</v>
      </c>
      <c r="AF87" s="18" t="s">
        <v>1907</v>
      </c>
      <c r="AG87" s="64" t="s">
        <v>4851</v>
      </c>
      <c r="AH87" s="18"/>
      <c r="AJ87" t="s">
        <v>1099</v>
      </c>
      <c r="AK87" s="187" t="s">
        <v>5593</v>
      </c>
      <c r="AM87" s="157"/>
      <c r="AQ87" t="s">
        <v>561</v>
      </c>
    </row>
    <row r="88" spans="1:43" x14ac:dyDescent="0.2">
      <c r="A88" s="58" t="s">
        <v>4255</v>
      </c>
      <c r="AF88" s="18" t="s">
        <v>1099</v>
      </c>
      <c r="AG88" s="64" t="s">
        <v>4852</v>
      </c>
      <c r="AH88" s="18"/>
      <c r="AM88" s="157"/>
      <c r="AQ88" t="s">
        <v>561</v>
      </c>
    </row>
    <row r="89" spans="1:43" x14ac:dyDescent="0.2">
      <c r="AF89" s="18" t="s">
        <v>1099</v>
      </c>
      <c r="AG89" s="18"/>
      <c r="AH89" s="18"/>
      <c r="AM89" s="157"/>
      <c r="AQ89" t="s">
        <v>561</v>
      </c>
    </row>
    <row r="90" spans="1:43" x14ac:dyDescent="0.2">
      <c r="A90" s="38" t="s">
        <v>788</v>
      </c>
      <c r="AF90" t="s">
        <v>1099</v>
      </c>
      <c r="AG90" s="157" t="s">
        <v>4854</v>
      </c>
      <c r="AJ90" t="s">
        <v>1907</v>
      </c>
      <c r="AK90" s="187" t="s">
        <v>5636</v>
      </c>
      <c r="AL90" t="s">
        <v>1907</v>
      </c>
      <c r="AM90" s="187" t="s">
        <v>2808</v>
      </c>
      <c r="AQ90" t="s">
        <v>561</v>
      </c>
    </row>
    <row r="91" spans="1:43" x14ac:dyDescent="0.2">
      <c r="A91" s="164" t="s">
        <v>4610</v>
      </c>
      <c r="AF91" s="1">
        <v>1</v>
      </c>
      <c r="AG91" s="157" t="s">
        <v>4853</v>
      </c>
      <c r="AJ91" s="1">
        <v>1</v>
      </c>
      <c r="AK91" s="187" t="s">
        <v>5637</v>
      </c>
      <c r="AM91" s="157"/>
      <c r="AQ91" t="s">
        <v>561</v>
      </c>
    </row>
    <row r="92" spans="1:43" x14ac:dyDescent="0.2">
      <c r="A92" s="10" t="s">
        <v>5556</v>
      </c>
      <c r="AF92" s="1"/>
      <c r="AG92" s="157"/>
      <c r="AJ92" t="s">
        <v>1099</v>
      </c>
      <c r="AK92" s="187" t="s">
        <v>5635</v>
      </c>
      <c r="AM92" s="157"/>
      <c r="AQ92" t="s">
        <v>561</v>
      </c>
    </row>
    <row r="93" spans="1:43" x14ac:dyDescent="0.2">
      <c r="A93" s="11" t="s">
        <v>5345</v>
      </c>
      <c r="AD93" t="s">
        <v>1907</v>
      </c>
      <c r="AE93" s="157" t="s">
        <v>4806</v>
      </c>
      <c r="AF93" t="s">
        <v>1907</v>
      </c>
      <c r="AG93" s="157" t="s">
        <v>4804</v>
      </c>
      <c r="AL93" s="28"/>
      <c r="AM93" s="28" t="s">
        <v>5503</v>
      </c>
      <c r="AN93" s="28"/>
      <c r="AQ93" t="s">
        <v>561</v>
      </c>
    </row>
    <row r="94" spans="1:43" x14ac:dyDescent="0.2">
      <c r="A94" s="58" t="s">
        <v>5193</v>
      </c>
      <c r="AD94" s="1">
        <v>1</v>
      </c>
      <c r="AE94" s="157" t="s">
        <v>2282</v>
      </c>
      <c r="AF94" s="1">
        <v>1</v>
      </c>
      <c r="AG94" s="157" t="s">
        <v>4805</v>
      </c>
      <c r="AL94" s="18" t="s">
        <v>1907</v>
      </c>
      <c r="AM94" s="11" t="s">
        <v>2654</v>
      </c>
      <c r="AN94" s="28"/>
      <c r="AQ94" t="s">
        <v>561</v>
      </c>
    </row>
    <row r="95" spans="1:43" x14ac:dyDescent="0.2">
      <c r="A95" s="38" t="s">
        <v>98</v>
      </c>
      <c r="AF95" s="1"/>
      <c r="AG95" s="157"/>
      <c r="AL95" s="18" t="s">
        <v>1099</v>
      </c>
      <c r="AM95" t="s">
        <v>2655</v>
      </c>
      <c r="AN95" s="28"/>
      <c r="AQ95" t="s">
        <v>561</v>
      </c>
    </row>
    <row r="96" spans="1:43" x14ac:dyDescent="0.2">
      <c r="A96" s="38" t="s">
        <v>2502</v>
      </c>
      <c r="AD96" t="s">
        <v>1907</v>
      </c>
      <c r="AE96" s="157" t="s">
        <v>5390</v>
      </c>
      <c r="AF96" t="s">
        <v>1907</v>
      </c>
      <c r="AG96" s="157" t="s">
        <v>4862</v>
      </c>
      <c r="AL96" s="18" t="s">
        <v>1099</v>
      </c>
      <c r="AM96" s="9" t="s">
        <v>2656</v>
      </c>
      <c r="AN96" s="28"/>
      <c r="AQ96" t="s">
        <v>561</v>
      </c>
    </row>
    <row r="97" spans="1:43" x14ac:dyDescent="0.2">
      <c r="A97" s="11" t="s">
        <v>6457</v>
      </c>
      <c r="AD97" s="1">
        <v>1</v>
      </c>
      <c r="AE97" s="157" t="s">
        <v>4818</v>
      </c>
      <c r="AF97" s="1">
        <v>1</v>
      </c>
      <c r="AG97" s="173" t="s">
        <v>5391</v>
      </c>
      <c r="AL97" s="18" t="s">
        <v>1099</v>
      </c>
      <c r="AM97" s="82" t="s">
        <v>5504</v>
      </c>
      <c r="AN97" s="28"/>
      <c r="AQ97" t="s">
        <v>561</v>
      </c>
    </row>
    <row r="98" spans="1:43" x14ac:dyDescent="0.2">
      <c r="A98" s="58" t="s">
        <v>3152</v>
      </c>
      <c r="AD98" t="s">
        <v>1099</v>
      </c>
      <c r="AE98" s="42" t="s">
        <v>3335</v>
      </c>
      <c r="AL98" s="18" t="s">
        <v>1099</v>
      </c>
      <c r="AM98" s="82" t="s">
        <v>2657</v>
      </c>
      <c r="AN98" s="28"/>
      <c r="AQ98" t="s">
        <v>561</v>
      </c>
    </row>
    <row r="99" spans="1:43" x14ac:dyDescent="0.2">
      <c r="A99" s="58" t="s">
        <v>6143</v>
      </c>
      <c r="AD99" s="18" t="s">
        <v>1099</v>
      </c>
      <c r="AE99" s="157" t="s">
        <v>4819</v>
      </c>
      <c r="AL99" s="18" t="s">
        <v>1099</v>
      </c>
      <c r="AM99" s="82" t="s">
        <v>26</v>
      </c>
      <c r="AN99" s="28"/>
      <c r="AQ99" t="s">
        <v>561</v>
      </c>
    </row>
    <row r="100" spans="1:43" x14ac:dyDescent="0.2">
      <c r="A100" s="58" t="s">
        <v>5883</v>
      </c>
      <c r="AD100" s="18" t="s">
        <v>1099</v>
      </c>
      <c r="AE100" s="157" t="s">
        <v>4820</v>
      </c>
      <c r="AL100" s="18" t="s">
        <v>1099</v>
      </c>
      <c r="AM100" s="187" t="s">
        <v>5505</v>
      </c>
      <c r="AN100" s="28"/>
      <c r="AQ100" t="s">
        <v>561</v>
      </c>
    </row>
    <row r="101" spans="1:43" x14ac:dyDescent="0.2">
      <c r="AD101" s="6"/>
      <c r="AE101" s="6"/>
      <c r="AI101" s="64"/>
      <c r="AL101" s="18" t="s">
        <v>1099</v>
      </c>
      <c r="AM101" s="6"/>
      <c r="AN101" s="6"/>
      <c r="AQ101" t="s">
        <v>561</v>
      </c>
    </row>
    <row r="102" spans="1:43" x14ac:dyDescent="0.2">
      <c r="A102" s="11" t="s">
        <v>5557</v>
      </c>
      <c r="AD102" s="28" t="s">
        <v>4801</v>
      </c>
      <c r="AE102" s="18"/>
      <c r="AI102" s="64"/>
      <c r="AL102" t="s">
        <v>1099</v>
      </c>
      <c r="AM102" s="202" t="s">
        <v>6263</v>
      </c>
      <c r="AQ102" t="s">
        <v>561</v>
      </c>
    </row>
    <row r="103" spans="1:43" x14ac:dyDescent="0.2">
      <c r="A103" t="s">
        <v>972</v>
      </c>
      <c r="AD103" s="18" t="s">
        <v>1907</v>
      </c>
      <c r="AE103" s="11" t="s">
        <v>4867</v>
      </c>
      <c r="AF103" t="s">
        <v>1907</v>
      </c>
      <c r="AG103" s="157" t="s">
        <v>4802</v>
      </c>
      <c r="AI103" s="157"/>
      <c r="AM103" s="157"/>
      <c r="AQ103" t="s">
        <v>561</v>
      </c>
    </row>
    <row r="104" spans="1:43" x14ac:dyDescent="0.2">
      <c r="A104" s="58" t="s">
        <v>4247</v>
      </c>
      <c r="M104" s="11"/>
      <c r="AD104" s="18" t="s">
        <v>1099</v>
      </c>
      <c r="AE104" t="s">
        <v>1061</v>
      </c>
      <c r="AF104" s="1">
        <v>1</v>
      </c>
      <c r="AG104" s="157" t="s">
        <v>4803</v>
      </c>
      <c r="AL104" t="s">
        <v>1907</v>
      </c>
      <c r="AM104" s="202" t="s">
        <v>6279</v>
      </c>
      <c r="AQ104" t="s">
        <v>561</v>
      </c>
    </row>
    <row r="105" spans="1:43" x14ac:dyDescent="0.2">
      <c r="A105" s="10" t="s">
        <v>5558</v>
      </c>
      <c r="AD105" s="18" t="s">
        <v>1099</v>
      </c>
      <c r="AE105" s="18"/>
      <c r="AF105" s="28" t="s">
        <v>5000</v>
      </c>
      <c r="AG105" s="6"/>
      <c r="AH105" s="6"/>
      <c r="AL105" s="1">
        <v>1</v>
      </c>
      <c r="AM105" s="202" t="s">
        <v>6277</v>
      </c>
      <c r="AQ105" t="s">
        <v>561</v>
      </c>
    </row>
    <row r="106" spans="1:43" x14ac:dyDescent="0.2">
      <c r="A106" s="58" t="s">
        <v>3153</v>
      </c>
      <c r="AD106" t="s">
        <v>1099</v>
      </c>
      <c r="AE106" s="173" t="s">
        <v>4993</v>
      </c>
      <c r="AF106" s="18" t="s">
        <v>1907</v>
      </c>
      <c r="AG106" s="33" t="s">
        <v>4997</v>
      </c>
      <c r="AH106" s="6"/>
      <c r="AL106" t="s">
        <v>1099</v>
      </c>
      <c r="AM106" s="202" t="s">
        <v>6278</v>
      </c>
      <c r="AQ106" t="s">
        <v>561</v>
      </c>
    </row>
    <row r="107" spans="1:43" x14ac:dyDescent="0.2">
      <c r="A107" s="58" t="s">
        <v>5530</v>
      </c>
      <c r="AD107" t="s">
        <v>1099</v>
      </c>
      <c r="AE107" s="173" t="s">
        <v>5013</v>
      </c>
      <c r="AF107" s="18" t="s">
        <v>1099</v>
      </c>
      <c r="AG107" s="33" t="s">
        <v>4998</v>
      </c>
      <c r="AH107" s="6"/>
      <c r="AM107" s="157"/>
      <c r="AQ107" t="s">
        <v>561</v>
      </c>
    </row>
    <row r="108" spans="1:43" x14ac:dyDescent="0.2">
      <c r="A108" s="11" t="s">
        <v>5560</v>
      </c>
      <c r="AF108" s="18" t="s">
        <v>1099</v>
      </c>
      <c r="AG108" s="157" t="s">
        <v>4999</v>
      </c>
      <c r="AH108" s="6"/>
      <c r="AL108" s="28"/>
      <c r="AM108" s="28" t="s">
        <v>6583</v>
      </c>
      <c r="AN108" s="28"/>
      <c r="AQ108" t="s">
        <v>561</v>
      </c>
    </row>
    <row r="109" spans="1:43" x14ac:dyDescent="0.2">
      <c r="A109" s="11" t="s">
        <v>5559</v>
      </c>
      <c r="AF109" s="6"/>
      <c r="AG109" s="6"/>
      <c r="AH109" s="6"/>
      <c r="AL109" s="18" t="s">
        <v>1907</v>
      </c>
      <c r="AM109" s="117" t="s">
        <v>1921</v>
      </c>
      <c r="AN109" s="28"/>
      <c r="AQ109" t="s">
        <v>561</v>
      </c>
    </row>
    <row r="110" spans="1:43" x14ac:dyDescent="0.2">
      <c r="A110" s="11" t="s">
        <v>3283</v>
      </c>
      <c r="AF110" t="s">
        <v>1907</v>
      </c>
      <c r="AG110" s="173" t="s">
        <v>5001</v>
      </c>
      <c r="AL110" s="18" t="s">
        <v>1099</v>
      </c>
      <c r="AM110" s="187" t="s">
        <v>5803</v>
      </c>
      <c r="AN110" s="28"/>
      <c r="AQ110" t="s">
        <v>561</v>
      </c>
    </row>
    <row r="111" spans="1:43" x14ac:dyDescent="0.2">
      <c r="A111" s="11" t="s">
        <v>5561</v>
      </c>
      <c r="AF111" s="1">
        <v>1</v>
      </c>
      <c r="AG111" s="173" t="s">
        <v>5002</v>
      </c>
      <c r="AL111" s="18" t="s">
        <v>1099</v>
      </c>
      <c r="AM111" s="202" t="s">
        <v>6582</v>
      </c>
      <c r="AN111" s="28"/>
      <c r="AQ111" t="s">
        <v>561</v>
      </c>
    </row>
    <row r="112" spans="1:43" x14ac:dyDescent="0.2">
      <c r="A112" s="58" t="s">
        <v>5565</v>
      </c>
      <c r="AF112" t="s">
        <v>1099</v>
      </c>
      <c r="AG112" s="173" t="s">
        <v>5004</v>
      </c>
      <c r="AL112" s="28"/>
      <c r="AM112" s="28"/>
      <c r="AN112" s="28"/>
      <c r="AQ112" t="s">
        <v>561</v>
      </c>
    </row>
    <row r="113" spans="1:43" x14ac:dyDescent="0.2">
      <c r="A113" s="2" t="s">
        <v>2216</v>
      </c>
      <c r="AF113" s="1">
        <v>1</v>
      </c>
      <c r="AG113" s="173" t="s">
        <v>5003</v>
      </c>
      <c r="AM113" s="157"/>
      <c r="AQ113" t="s">
        <v>561</v>
      </c>
    </row>
    <row r="114" spans="1:43" x14ac:dyDescent="0.2">
      <c r="A114" s="11" t="s">
        <v>5567</v>
      </c>
      <c r="AF114" s="1"/>
      <c r="AG114" s="173"/>
      <c r="AM114" s="157"/>
      <c r="AQ114" t="s">
        <v>561</v>
      </c>
    </row>
    <row r="115" spans="1:43" x14ac:dyDescent="0.2">
      <c r="A115" s="11" t="s">
        <v>5568</v>
      </c>
      <c r="AF115" t="s">
        <v>1907</v>
      </c>
      <c r="AG115" s="173" t="s">
        <v>5007</v>
      </c>
      <c r="AM115" s="157"/>
      <c r="AQ115" t="s">
        <v>561</v>
      </c>
    </row>
    <row r="116" spans="1:43" x14ac:dyDescent="0.2">
      <c r="A116" s="2" t="s">
        <v>1013</v>
      </c>
      <c r="AF116" s="1">
        <v>1</v>
      </c>
      <c r="AG116" s="173" t="s">
        <v>5008</v>
      </c>
      <c r="AM116" s="157"/>
      <c r="AQ116" t="s">
        <v>561</v>
      </c>
    </row>
    <row r="117" spans="1:43" x14ac:dyDescent="0.2">
      <c r="AF117" s="1"/>
      <c r="AG117" s="157"/>
      <c r="AM117" s="157"/>
      <c r="AQ117" t="s">
        <v>561</v>
      </c>
    </row>
    <row r="118" spans="1:43" x14ac:dyDescent="0.2">
      <c r="AD118" s="28" t="s">
        <v>4884</v>
      </c>
      <c r="AE118" s="18"/>
      <c r="AF118" s="1"/>
      <c r="AG118" s="157"/>
      <c r="AM118" s="157"/>
      <c r="AQ118" t="s">
        <v>561</v>
      </c>
    </row>
    <row r="119" spans="1:43" x14ac:dyDescent="0.2">
      <c r="AD119" s="18" t="s">
        <v>1907</v>
      </c>
      <c r="AE119" s="157" t="s">
        <v>5387</v>
      </c>
      <c r="AF119" t="s">
        <v>1907</v>
      </c>
      <c r="AG119" s="173" t="s">
        <v>5388</v>
      </c>
      <c r="AM119" s="157"/>
      <c r="AQ119" t="s">
        <v>561</v>
      </c>
    </row>
    <row r="120" spans="1:43" x14ac:dyDescent="0.2">
      <c r="AD120" s="18" t="s">
        <v>1099</v>
      </c>
      <c r="AE120" s="157" t="s">
        <v>4809</v>
      </c>
      <c r="AF120" s="1">
        <v>1</v>
      </c>
      <c r="AG120" s="173" t="s">
        <v>5389</v>
      </c>
      <c r="AM120" s="157"/>
      <c r="AQ120" t="s">
        <v>561</v>
      </c>
    </row>
    <row r="121" spans="1:43" x14ac:dyDescent="0.2">
      <c r="AD121" s="18" t="s">
        <v>1099</v>
      </c>
      <c r="AE121" s="18"/>
      <c r="AF121" t="s">
        <v>1099</v>
      </c>
      <c r="AG121" s="157"/>
      <c r="AM121" s="157"/>
      <c r="AQ121" t="s">
        <v>561</v>
      </c>
    </row>
    <row r="122" spans="1:43" x14ac:dyDescent="0.2">
      <c r="AD122" t="s">
        <v>1099</v>
      </c>
      <c r="AE122" s="157" t="s">
        <v>4810</v>
      </c>
      <c r="AF122" t="s">
        <v>1907</v>
      </c>
      <c r="AG122" s="157" t="s">
        <v>4861</v>
      </c>
      <c r="AM122" s="157"/>
      <c r="AQ122" t="s">
        <v>561</v>
      </c>
    </row>
    <row r="123" spans="1:43" x14ac:dyDescent="0.2">
      <c r="AD123" t="s">
        <v>1099</v>
      </c>
      <c r="AE123" s="173" t="s">
        <v>4989</v>
      </c>
      <c r="AF123" s="1">
        <v>1</v>
      </c>
      <c r="AG123" s="173" t="s">
        <v>5386</v>
      </c>
      <c r="AM123" s="157"/>
      <c r="AQ123" t="s">
        <v>561</v>
      </c>
    </row>
    <row r="124" spans="1:43" x14ac:dyDescent="0.2">
      <c r="AD124" s="1">
        <v>1</v>
      </c>
      <c r="AE124" s="173" t="s">
        <v>4990</v>
      </c>
      <c r="AM124" s="157"/>
      <c r="AQ124" t="s">
        <v>561</v>
      </c>
    </row>
    <row r="125" spans="1:43" x14ac:dyDescent="0.2">
      <c r="AD125" t="s">
        <v>1099</v>
      </c>
      <c r="AE125" s="173" t="s">
        <v>4992</v>
      </c>
      <c r="AG125" s="173"/>
      <c r="AM125" s="157"/>
      <c r="AQ125" t="s">
        <v>561</v>
      </c>
    </row>
    <row r="126" spans="1:43" x14ac:dyDescent="0.2">
      <c r="A126" s="43" t="s">
        <v>765</v>
      </c>
      <c r="AD126" s="1">
        <v>1</v>
      </c>
      <c r="AE126" s="173" t="s">
        <v>4991</v>
      </c>
      <c r="AF126" s="1"/>
      <c r="AG126" s="173"/>
      <c r="AM126" s="157"/>
      <c r="AQ126" t="s">
        <v>561</v>
      </c>
    </row>
    <row r="127" spans="1:43" x14ac:dyDescent="0.2">
      <c r="A127" s="43" t="s">
        <v>3630</v>
      </c>
      <c r="C127" s="111"/>
      <c r="AG127" s="173"/>
      <c r="AM127" s="157"/>
      <c r="AQ127" t="s">
        <v>561</v>
      </c>
    </row>
    <row r="128" spans="1:43" x14ac:dyDescent="0.2">
      <c r="A128" s="11" t="s">
        <v>6298</v>
      </c>
      <c r="O128" s="11"/>
      <c r="AQ128" t="s">
        <v>561</v>
      </c>
    </row>
    <row r="129" spans="1:43" x14ac:dyDescent="0.2">
      <c r="A129" s="43" t="s">
        <v>888</v>
      </c>
      <c r="P129" s="4" t="s">
        <v>5536</v>
      </c>
      <c r="AF129" s="1"/>
      <c r="AG129" s="157"/>
      <c r="AM129" s="157"/>
      <c r="AQ129" t="s">
        <v>561</v>
      </c>
    </row>
    <row r="130" spans="1:43" x14ac:dyDescent="0.2">
      <c r="A130" t="s">
        <v>890</v>
      </c>
      <c r="P130" s="4" t="s">
        <v>5564</v>
      </c>
      <c r="AF130" s="1"/>
      <c r="AG130" s="157"/>
      <c r="AM130" s="157"/>
      <c r="AQ130" t="s">
        <v>561</v>
      </c>
    </row>
    <row r="131" spans="1:43" x14ac:dyDescent="0.2">
      <c r="A131" s="1" t="s">
        <v>321</v>
      </c>
      <c r="X131" t="s">
        <v>1907</v>
      </c>
      <c r="Y131" s="173" t="s">
        <v>5443</v>
      </c>
      <c r="Z131" t="s">
        <v>1907</v>
      </c>
      <c r="AA131" s="173" t="s">
        <v>751</v>
      </c>
      <c r="AF131" s="1"/>
      <c r="AG131" s="157"/>
      <c r="AM131" s="157"/>
      <c r="AQ131" t="s">
        <v>561</v>
      </c>
    </row>
    <row r="132" spans="1:43" x14ac:dyDescent="0.2">
      <c r="X132" s="1">
        <v>1</v>
      </c>
      <c r="Y132" s="173" t="s">
        <v>1562</v>
      </c>
      <c r="Z132" s="1">
        <v>1</v>
      </c>
      <c r="AA132" s="173" t="s">
        <v>5441</v>
      </c>
      <c r="AF132" s="1"/>
      <c r="AG132" s="157"/>
      <c r="AM132" s="157"/>
      <c r="AQ132" t="s">
        <v>561</v>
      </c>
    </row>
    <row r="133" spans="1:43" x14ac:dyDescent="0.2">
      <c r="X133" s="1">
        <v>1</v>
      </c>
      <c r="Y133" s="173" t="s">
        <v>5444</v>
      </c>
      <c r="AF133" s="1"/>
      <c r="AG133" s="157"/>
      <c r="AM133" s="157"/>
      <c r="AQ133" t="s">
        <v>561</v>
      </c>
    </row>
    <row r="134" spans="1:43" x14ac:dyDescent="0.2">
      <c r="P134" s="48" t="s">
        <v>2205</v>
      </c>
      <c r="X134" s="1"/>
      <c r="Y134" s="173"/>
      <c r="AF134" s="1"/>
      <c r="AG134" s="157"/>
      <c r="AM134" s="157"/>
      <c r="AQ134" t="s">
        <v>561</v>
      </c>
    </row>
    <row r="135" spans="1:43" x14ac:dyDescent="0.2">
      <c r="P135" s="4" t="s">
        <v>3981</v>
      </c>
      <c r="V135" t="s">
        <v>1907</v>
      </c>
      <c r="W135" s="187" t="s">
        <v>6302</v>
      </c>
      <c r="X135" t="s">
        <v>1907</v>
      </c>
      <c r="Y135" s="202" t="s">
        <v>6310</v>
      </c>
      <c r="Z135" t="s">
        <v>1907</v>
      </c>
      <c r="AA135" s="202" t="s">
        <v>6313</v>
      </c>
      <c r="AF135" s="1"/>
      <c r="AG135" s="157"/>
      <c r="AM135" s="157"/>
      <c r="AQ135" t="s">
        <v>561</v>
      </c>
    </row>
    <row r="136" spans="1:43" x14ac:dyDescent="0.2">
      <c r="P136" s="48"/>
      <c r="V136" s="1">
        <v>1</v>
      </c>
      <c r="W136" s="187" t="s">
        <v>5881</v>
      </c>
      <c r="X136" s="1">
        <v>1</v>
      </c>
      <c r="Y136" s="202" t="s">
        <v>6301</v>
      </c>
      <c r="Z136" s="1">
        <v>1</v>
      </c>
      <c r="AA136" s="202" t="s">
        <v>6311</v>
      </c>
      <c r="AF136" s="1"/>
      <c r="AG136" s="157"/>
      <c r="AM136" s="157"/>
      <c r="AQ136" t="s">
        <v>561</v>
      </c>
    </row>
    <row r="137" spans="1:43" x14ac:dyDescent="0.2">
      <c r="A137" s="59" t="s">
        <v>1292</v>
      </c>
      <c r="V137" t="s">
        <v>1099</v>
      </c>
      <c r="W137" s="187" t="s">
        <v>5882</v>
      </c>
      <c r="X137" t="s">
        <v>1099</v>
      </c>
      <c r="Y137" s="202" t="s">
        <v>6312</v>
      </c>
      <c r="Z137" t="s">
        <v>1099</v>
      </c>
      <c r="AF137" s="1"/>
      <c r="AG137" s="157"/>
      <c r="AM137" s="157"/>
      <c r="AQ137" t="s">
        <v>561</v>
      </c>
    </row>
    <row r="138" spans="1:43" x14ac:dyDescent="0.2">
      <c r="A138" s="60" t="s">
        <v>2813</v>
      </c>
      <c r="P138" s="48"/>
      <c r="V138" t="s">
        <v>1099</v>
      </c>
      <c r="W138" s="202" t="s">
        <v>6299</v>
      </c>
      <c r="X138" s="1">
        <v>1</v>
      </c>
      <c r="Y138" s="202" t="s">
        <v>1024</v>
      </c>
      <c r="Z138" t="s">
        <v>1907</v>
      </c>
      <c r="AA138" s="202" t="s">
        <v>6314</v>
      </c>
      <c r="AF138" s="1"/>
      <c r="AG138" s="157"/>
      <c r="AM138" s="157"/>
      <c r="AQ138" t="s">
        <v>561</v>
      </c>
    </row>
    <row r="139" spans="1:43" x14ac:dyDescent="0.2">
      <c r="A139" s="61" t="s">
        <v>646</v>
      </c>
      <c r="P139" s="48"/>
      <c r="V139" s="1">
        <v>1</v>
      </c>
      <c r="W139" s="202" t="s">
        <v>1000</v>
      </c>
      <c r="X139" s="1"/>
      <c r="Y139" s="173"/>
      <c r="Z139" s="1">
        <v>1</v>
      </c>
      <c r="AA139" s="202" t="s">
        <v>6315</v>
      </c>
      <c r="AF139" s="1"/>
      <c r="AG139" s="157"/>
      <c r="AM139" s="157"/>
      <c r="AQ139" t="s">
        <v>561</v>
      </c>
    </row>
    <row r="140" spans="1:43" x14ac:dyDescent="0.2">
      <c r="A140" s="62" t="s">
        <v>1211</v>
      </c>
      <c r="AG140" s="173" t="s">
        <v>5352</v>
      </c>
      <c r="AJ140" t="s">
        <v>1907</v>
      </c>
      <c r="AK140" s="141" t="s">
        <v>2019</v>
      </c>
      <c r="AM140" s="94"/>
      <c r="AQ140" t="s">
        <v>561</v>
      </c>
    </row>
    <row r="141" spans="1:43" x14ac:dyDescent="0.2">
      <c r="A141" s="76" t="s">
        <v>929</v>
      </c>
      <c r="P141" s="41"/>
      <c r="X141" t="s">
        <v>1907</v>
      </c>
      <c r="Y141" s="135" t="s">
        <v>6303</v>
      </c>
      <c r="Z141" t="s">
        <v>1907</v>
      </c>
      <c r="AA141" s="202" t="s">
        <v>6304</v>
      </c>
      <c r="AJ141" s="1">
        <v>1</v>
      </c>
      <c r="AK141" s="145" t="s">
        <v>4016</v>
      </c>
      <c r="AM141" s="94"/>
      <c r="AQ141" t="s">
        <v>561</v>
      </c>
    </row>
    <row r="142" spans="1:43" x14ac:dyDescent="0.2">
      <c r="A142" s="82" t="s">
        <v>2416</v>
      </c>
      <c r="P142" s="41"/>
      <c r="X142" s="1">
        <v>1</v>
      </c>
      <c r="Y142" s="129" t="s">
        <v>3487</v>
      </c>
      <c r="Z142" s="1">
        <v>1</v>
      </c>
      <c r="AA142" s="202" t="s">
        <v>6305</v>
      </c>
      <c r="AM142" s="94"/>
      <c r="AQ142" t="s">
        <v>561</v>
      </c>
    </row>
    <row r="143" spans="1:43" x14ac:dyDescent="0.2">
      <c r="A143" s="112" t="s">
        <v>1552</v>
      </c>
      <c r="P143" s="41"/>
      <c r="X143" t="s">
        <v>1099</v>
      </c>
      <c r="Y143" s="187" t="s">
        <v>5882</v>
      </c>
      <c r="Z143" t="s">
        <v>1099</v>
      </c>
      <c r="AA143" s="129"/>
      <c r="AM143" s="94"/>
      <c r="AQ143" t="s">
        <v>561</v>
      </c>
    </row>
    <row r="144" spans="1:43" x14ac:dyDescent="0.2">
      <c r="A144" s="117" t="s">
        <v>36</v>
      </c>
      <c r="P144" s="41"/>
      <c r="X144" s="1">
        <v>1</v>
      </c>
      <c r="Y144" s="129" t="s">
        <v>4274</v>
      </c>
      <c r="Z144" t="s">
        <v>1907</v>
      </c>
      <c r="AA144" s="202" t="s">
        <v>6306</v>
      </c>
      <c r="AM144" s="94"/>
      <c r="AQ144" t="s">
        <v>561</v>
      </c>
    </row>
    <row r="145" spans="1:43" x14ac:dyDescent="0.2">
      <c r="A145" s="50" t="s">
        <v>2146</v>
      </c>
      <c r="P145" s="41"/>
      <c r="X145" t="s">
        <v>1099</v>
      </c>
      <c r="Y145" s="129" t="s">
        <v>4275</v>
      </c>
      <c r="Z145" s="1">
        <v>1</v>
      </c>
      <c r="AA145" s="202" t="s">
        <v>6307</v>
      </c>
      <c r="AM145" s="94"/>
      <c r="AQ145" t="s">
        <v>561</v>
      </c>
    </row>
    <row r="146" spans="1:43" x14ac:dyDescent="0.2">
      <c r="A146" s="84" t="s">
        <v>2712</v>
      </c>
      <c r="P146" s="41"/>
      <c r="Z146" t="s">
        <v>1099</v>
      </c>
      <c r="AA146" s="28" t="s">
        <v>6308</v>
      </c>
      <c r="AB146" s="18"/>
      <c r="AM146" s="94"/>
      <c r="AQ146" t="s">
        <v>561</v>
      </c>
    </row>
    <row r="147" spans="1:43" x14ac:dyDescent="0.2">
      <c r="A147" s="124" t="s">
        <v>3192</v>
      </c>
      <c r="P147" s="41"/>
      <c r="Z147" s="18" t="s">
        <v>1907</v>
      </c>
      <c r="AA147" s="187" t="s">
        <v>6082</v>
      </c>
      <c r="AB147" s="18"/>
      <c r="AM147" s="94"/>
      <c r="AQ147" t="s">
        <v>561</v>
      </c>
    </row>
    <row r="148" spans="1:43" x14ac:dyDescent="0.2">
      <c r="A148" s="135" t="s">
        <v>3524</v>
      </c>
      <c r="P148" s="41"/>
      <c r="Y148" s="129"/>
      <c r="Z148" s="18" t="s">
        <v>1099</v>
      </c>
      <c r="AA148" s="202" t="s">
        <v>6309</v>
      </c>
      <c r="AB148" s="18"/>
      <c r="AM148" s="94"/>
      <c r="AQ148" t="s">
        <v>561</v>
      </c>
    </row>
    <row r="149" spans="1:43" x14ac:dyDescent="0.2">
      <c r="A149" s="141" t="s">
        <v>3908</v>
      </c>
      <c r="P149" s="41"/>
      <c r="V149" t="s">
        <v>1907</v>
      </c>
      <c r="W149" s="202" t="s">
        <v>6295</v>
      </c>
      <c r="X149" t="s">
        <v>1907</v>
      </c>
      <c r="Y149" s="202" t="s">
        <v>6294</v>
      </c>
      <c r="Z149" s="18" t="s">
        <v>1099</v>
      </c>
      <c r="AA149" s="187" t="s">
        <v>6083</v>
      </c>
      <c r="AB149" s="18"/>
      <c r="AM149" s="94"/>
      <c r="AQ149" t="s">
        <v>561</v>
      </c>
    </row>
    <row r="150" spans="1:43" x14ac:dyDescent="0.2">
      <c r="A150" s="149" t="s">
        <v>4213</v>
      </c>
      <c r="P150" s="41"/>
      <c r="V150" s="1">
        <v>1</v>
      </c>
      <c r="W150" s="202" t="s">
        <v>6296</v>
      </c>
      <c r="X150" s="1">
        <v>1</v>
      </c>
      <c r="Y150" s="202" t="s">
        <v>6300</v>
      </c>
      <c r="Z150" s="18" t="s">
        <v>1099</v>
      </c>
      <c r="AA150" s="187" t="s">
        <v>6106</v>
      </c>
      <c r="AB150" s="18"/>
      <c r="AM150" s="94"/>
      <c r="AQ150" t="s">
        <v>561</v>
      </c>
    </row>
    <row r="151" spans="1:43" x14ac:dyDescent="0.2">
      <c r="A151" s="157" t="s">
        <v>4523</v>
      </c>
      <c r="P151" s="41"/>
      <c r="V151" t="s">
        <v>1099</v>
      </c>
      <c r="W151" s="202" t="s">
        <v>6297</v>
      </c>
      <c r="X151" s="1"/>
      <c r="Y151" s="202"/>
      <c r="Z151" s="18" t="s">
        <v>1099</v>
      </c>
      <c r="AA151" s="187" t="s">
        <v>6107</v>
      </c>
      <c r="AB151" s="18"/>
      <c r="AM151" s="94"/>
      <c r="AQ151" t="s">
        <v>561</v>
      </c>
    </row>
    <row r="152" spans="1:43" x14ac:dyDescent="0.2">
      <c r="A152" s="173" t="s">
        <v>4770</v>
      </c>
      <c r="P152" s="41"/>
      <c r="V152" s="1">
        <v>1</v>
      </c>
      <c r="W152" s="202" t="s">
        <v>3487</v>
      </c>
      <c r="X152" s="1"/>
      <c r="Y152" s="202"/>
      <c r="Z152" s="18"/>
      <c r="AA152" s="18"/>
      <c r="AB152" s="18"/>
      <c r="AM152" s="94"/>
      <c r="AQ152" t="s">
        <v>561</v>
      </c>
    </row>
    <row r="153" spans="1:43" x14ac:dyDescent="0.2">
      <c r="A153" s="187" t="s">
        <v>5377</v>
      </c>
      <c r="P153" s="48" t="s">
        <v>2205</v>
      </c>
      <c r="Y153" s="129"/>
      <c r="AA153" s="129"/>
      <c r="AM153" s="94"/>
      <c r="AQ153" t="s">
        <v>561</v>
      </c>
    </row>
    <row r="154" spans="1:43" x14ac:dyDescent="0.2">
      <c r="A154" s="202" t="s">
        <v>6161</v>
      </c>
      <c r="P154" s="13" t="s">
        <v>5358</v>
      </c>
      <c r="AH154" t="s">
        <v>1907</v>
      </c>
      <c r="AI154" s="202" t="s">
        <v>6532</v>
      </c>
      <c r="AQ154" t="s">
        <v>561</v>
      </c>
    </row>
    <row r="155" spans="1:43" x14ac:dyDescent="0.2">
      <c r="P155" s="58"/>
      <c r="AH155" s="1">
        <v>1</v>
      </c>
      <c r="AI155" s="202" t="s">
        <v>6533</v>
      </c>
      <c r="AQ155" t="s">
        <v>561</v>
      </c>
    </row>
    <row r="156" spans="1:43" x14ac:dyDescent="0.2">
      <c r="P156" s="58"/>
      <c r="AH156" t="s">
        <v>1099</v>
      </c>
      <c r="AI156" s="202" t="s">
        <v>6534</v>
      </c>
      <c r="AQ156" t="s">
        <v>561</v>
      </c>
    </row>
    <row r="157" spans="1:43" x14ac:dyDescent="0.2">
      <c r="P157" s="58"/>
      <c r="AH157" t="s">
        <v>1099</v>
      </c>
      <c r="AQ157" t="s">
        <v>561</v>
      </c>
    </row>
    <row r="158" spans="1:43" x14ac:dyDescent="0.2">
      <c r="P158" s="58"/>
      <c r="AH158" t="s">
        <v>1907</v>
      </c>
      <c r="AI158" s="173" t="s">
        <v>5359</v>
      </c>
      <c r="AJ158" t="s">
        <v>1907</v>
      </c>
      <c r="AK158" s="173" t="s">
        <v>5360</v>
      </c>
      <c r="AQ158" t="s">
        <v>561</v>
      </c>
    </row>
    <row r="159" spans="1:43" x14ac:dyDescent="0.2">
      <c r="P159" s="58"/>
      <c r="AH159" s="1">
        <v>1</v>
      </c>
      <c r="AI159" s="202" t="s">
        <v>6530</v>
      </c>
      <c r="AK159" s="76"/>
      <c r="AQ159" t="s">
        <v>561</v>
      </c>
    </row>
    <row r="160" spans="1:43" x14ac:dyDescent="0.2">
      <c r="P160" s="58"/>
      <c r="AH160" t="s">
        <v>1099</v>
      </c>
      <c r="AI160" s="202" t="s">
        <v>6531</v>
      </c>
      <c r="AK160" s="76"/>
      <c r="AQ160" t="s">
        <v>561</v>
      </c>
    </row>
    <row r="161" spans="1:43" x14ac:dyDescent="0.2">
      <c r="P161" s="48" t="s">
        <v>2205</v>
      </c>
      <c r="Y161" s="129"/>
      <c r="AA161" s="129"/>
      <c r="AM161" s="94"/>
      <c r="AQ161" t="s">
        <v>561</v>
      </c>
    </row>
    <row r="162" spans="1:43" x14ac:dyDescent="0.2">
      <c r="P162" s="13" t="s">
        <v>5543</v>
      </c>
      <c r="AK162" s="14"/>
      <c r="AL162" t="s">
        <v>1907</v>
      </c>
      <c r="AM162" s="49" t="s">
        <v>294</v>
      </c>
      <c r="AQ162" t="s">
        <v>561</v>
      </c>
    </row>
    <row r="163" spans="1:43" x14ac:dyDescent="0.2">
      <c r="P163" s="41"/>
      <c r="AK163" s="14"/>
      <c r="AL163" s="1">
        <v>1</v>
      </c>
      <c r="AM163" s="64" t="s">
        <v>727</v>
      </c>
      <c r="AQ163" t="s">
        <v>561</v>
      </c>
    </row>
    <row r="164" spans="1:43" x14ac:dyDescent="0.2">
      <c r="P164" s="1"/>
      <c r="AK164" s="14"/>
      <c r="AL164" t="s">
        <v>1099</v>
      </c>
      <c r="AM164" s="64" t="s">
        <v>728</v>
      </c>
      <c r="AQ164" t="s">
        <v>561</v>
      </c>
    </row>
    <row r="165" spans="1:43" x14ac:dyDescent="0.2">
      <c r="P165" s="1"/>
      <c r="AK165" s="14"/>
      <c r="AM165" s="64"/>
      <c r="AQ165" t="s">
        <v>561</v>
      </c>
    </row>
    <row r="166" spans="1:43" x14ac:dyDescent="0.2">
      <c r="P166" s="1"/>
      <c r="AK166" s="14"/>
      <c r="AL166" t="s">
        <v>1907</v>
      </c>
      <c r="AM166" s="141" t="s">
        <v>4227</v>
      </c>
      <c r="AQ166" t="s">
        <v>561</v>
      </c>
    </row>
    <row r="167" spans="1:43" x14ac:dyDescent="0.2">
      <c r="P167" s="1"/>
      <c r="AK167" s="14"/>
      <c r="AL167" s="1">
        <v>1</v>
      </c>
      <c r="AM167" s="141" t="s">
        <v>4228</v>
      </c>
      <c r="AQ167" t="s">
        <v>561</v>
      </c>
    </row>
    <row r="168" spans="1:43" x14ac:dyDescent="0.2">
      <c r="A168" s="58" t="s">
        <v>5544</v>
      </c>
      <c r="P168" s="41"/>
      <c r="Y168" s="129"/>
      <c r="AA168" s="129"/>
      <c r="AM168" s="94"/>
      <c r="AQ168" t="s">
        <v>561</v>
      </c>
    </row>
    <row r="169" spans="1:43" x14ac:dyDescent="0.2">
      <c r="P169" s="183" t="s">
        <v>4179</v>
      </c>
      <c r="R169" t="s">
        <v>1907</v>
      </c>
      <c r="S169" s="141" t="s">
        <v>4181</v>
      </c>
      <c r="T169" t="s">
        <v>1907</v>
      </c>
      <c r="U169" s="141" t="s">
        <v>2385</v>
      </c>
      <c r="AC169" s="45"/>
      <c r="AE169" s="45"/>
      <c r="AJ169" s="135"/>
      <c r="AK169" s="82"/>
      <c r="AM169" s="129"/>
      <c r="AQ169" t="s">
        <v>561</v>
      </c>
    </row>
    <row r="170" spans="1:43" x14ac:dyDescent="0.2">
      <c r="R170" s="1">
        <v>1</v>
      </c>
      <c r="S170" s="141" t="s">
        <v>4182</v>
      </c>
      <c r="T170" s="1">
        <v>1</v>
      </c>
      <c r="U170" s="141" t="s">
        <v>4180</v>
      </c>
      <c r="AC170" s="45"/>
      <c r="AE170" s="45"/>
      <c r="AJ170" s="135"/>
      <c r="AK170" s="82"/>
      <c r="AM170" s="129"/>
      <c r="AQ170" t="s">
        <v>561</v>
      </c>
    </row>
    <row r="171" spans="1:43" x14ac:dyDescent="0.2">
      <c r="P171" s="58"/>
      <c r="R171" s="1">
        <v>1</v>
      </c>
      <c r="S171" s="141" t="s">
        <v>4183</v>
      </c>
      <c r="AC171" s="45"/>
      <c r="AE171" s="45"/>
      <c r="AJ171" s="135"/>
      <c r="AK171" s="82"/>
      <c r="AM171" s="129"/>
      <c r="AQ171" t="s">
        <v>561</v>
      </c>
    </row>
    <row r="172" spans="1:43" x14ac:dyDescent="0.2">
      <c r="A172" s="58" t="s">
        <v>5544</v>
      </c>
      <c r="P172" s="41"/>
      <c r="Y172" s="129"/>
      <c r="AA172" s="129"/>
      <c r="AM172" s="94"/>
      <c r="AQ172" t="s">
        <v>561</v>
      </c>
    </row>
    <row r="173" spans="1:43" x14ac:dyDescent="0.2">
      <c r="A173" s="104" t="s">
        <v>901</v>
      </c>
      <c r="P173" s="13" t="s">
        <v>5550</v>
      </c>
      <c r="AD173" t="s">
        <v>1907</v>
      </c>
      <c r="AE173" s="173" t="s">
        <v>5195</v>
      </c>
      <c r="AF173" t="s">
        <v>1907</v>
      </c>
      <c r="AG173" s="173" t="s">
        <v>5199</v>
      </c>
      <c r="AK173" s="32"/>
      <c r="AQ173" t="s">
        <v>561</v>
      </c>
    </row>
    <row r="174" spans="1:43" x14ac:dyDescent="0.2">
      <c r="A174" s="95" t="s">
        <v>1537</v>
      </c>
      <c r="P174" s="58"/>
      <c r="AD174" t="s">
        <v>1099</v>
      </c>
      <c r="AE174" s="173" t="s">
        <v>5196</v>
      </c>
      <c r="AF174" s="1">
        <v>1</v>
      </c>
      <c r="AG174" s="173" t="s">
        <v>5202</v>
      </c>
      <c r="AK174" s="32"/>
      <c r="AQ174" t="s">
        <v>561</v>
      </c>
    </row>
    <row r="175" spans="1:43" x14ac:dyDescent="0.2">
      <c r="A175" s="96" t="s">
        <v>1538</v>
      </c>
      <c r="P175" s="58"/>
      <c r="AD175" t="s">
        <v>1099</v>
      </c>
      <c r="AE175" s="179" t="s">
        <v>5200</v>
      </c>
      <c r="AF175" t="s">
        <v>1099</v>
      </c>
      <c r="AG175" s="173" t="s">
        <v>5203</v>
      </c>
      <c r="AK175" s="32"/>
      <c r="AQ175" t="s">
        <v>561</v>
      </c>
    </row>
    <row r="176" spans="1:43" x14ac:dyDescent="0.2">
      <c r="A176" s="107" t="s">
        <v>902</v>
      </c>
      <c r="P176" s="58"/>
      <c r="AD176" t="s">
        <v>1099</v>
      </c>
      <c r="AE176" s="173" t="s">
        <v>5201</v>
      </c>
      <c r="AF176" t="s">
        <v>1099</v>
      </c>
      <c r="AG176" s="173" t="s">
        <v>5204</v>
      </c>
      <c r="AK176" s="32"/>
      <c r="AQ176" t="s">
        <v>561</v>
      </c>
    </row>
    <row r="177" spans="1:43" x14ac:dyDescent="0.2">
      <c r="A177" s="107"/>
      <c r="P177" s="58"/>
      <c r="AD177" s="1">
        <v>1</v>
      </c>
      <c r="AE177" s="173" t="s">
        <v>5197</v>
      </c>
      <c r="AF177" t="s">
        <v>1099</v>
      </c>
      <c r="AK177" s="32"/>
      <c r="AQ177" t="s">
        <v>561</v>
      </c>
    </row>
    <row r="178" spans="1:43" x14ac:dyDescent="0.2">
      <c r="A178" s="108" t="s">
        <v>903</v>
      </c>
      <c r="P178" s="58"/>
      <c r="AD178" t="s">
        <v>1099</v>
      </c>
      <c r="AE178" s="173" t="s">
        <v>5198</v>
      </c>
      <c r="AF178" t="s">
        <v>1907</v>
      </c>
      <c r="AG178" s="173" t="s">
        <v>5205</v>
      </c>
      <c r="AK178" s="32"/>
      <c r="AQ178" t="s">
        <v>561</v>
      </c>
    </row>
    <row r="179" spans="1:43" x14ac:dyDescent="0.2">
      <c r="A179" s="109" t="s">
        <v>1539</v>
      </c>
      <c r="P179" s="58"/>
      <c r="AF179" s="1">
        <v>1</v>
      </c>
      <c r="AG179" s="173" t="s">
        <v>5206</v>
      </c>
      <c r="AK179" s="32"/>
      <c r="AQ179" t="s">
        <v>561</v>
      </c>
    </row>
    <row r="180" spans="1:43" x14ac:dyDescent="0.2">
      <c r="A180" s="99" t="s">
        <v>1540</v>
      </c>
      <c r="P180" s="58"/>
      <c r="AF180" t="s">
        <v>1099</v>
      </c>
      <c r="AK180" s="32"/>
      <c r="AQ180" t="s">
        <v>561</v>
      </c>
    </row>
    <row r="181" spans="1:43" x14ac:dyDescent="0.2">
      <c r="A181" s="97" t="s">
        <v>38</v>
      </c>
      <c r="P181" s="58"/>
      <c r="AF181" t="s">
        <v>1907</v>
      </c>
      <c r="AG181" s="173" t="s">
        <v>5207</v>
      </c>
      <c r="AK181" s="32"/>
      <c r="AQ181" t="s">
        <v>561</v>
      </c>
    </row>
    <row r="182" spans="1:43" x14ac:dyDescent="0.2">
      <c r="A182" s="110" t="s">
        <v>39</v>
      </c>
      <c r="P182" s="58"/>
      <c r="AF182" s="1">
        <v>1</v>
      </c>
      <c r="AG182" s="187" t="s">
        <v>5461</v>
      </c>
      <c r="AK182" s="32"/>
      <c r="AQ182" t="s">
        <v>561</v>
      </c>
    </row>
    <row r="183" spans="1:43" x14ac:dyDescent="0.2">
      <c r="A183" s="98" t="s">
        <v>40</v>
      </c>
      <c r="P183" s="58"/>
      <c r="AF183" t="s">
        <v>1099</v>
      </c>
      <c r="AG183" s="173" t="s">
        <v>5208</v>
      </c>
      <c r="AK183" s="32"/>
      <c r="AM183" s="76"/>
      <c r="AQ183" t="s">
        <v>561</v>
      </c>
    </row>
    <row r="184" spans="1:43" x14ac:dyDescent="0.2">
      <c r="A184" s="111" t="s">
        <v>904</v>
      </c>
      <c r="P184" s="58"/>
      <c r="AF184" t="s">
        <v>1099</v>
      </c>
      <c r="AG184" s="173" t="s">
        <v>5209</v>
      </c>
      <c r="AK184" s="32"/>
      <c r="AM184" s="76"/>
      <c r="AQ184" t="s">
        <v>561</v>
      </c>
    </row>
    <row r="185" spans="1:43" x14ac:dyDescent="0.2">
      <c r="A185" s="163" t="s">
        <v>4561</v>
      </c>
      <c r="P185" s="58"/>
      <c r="AF185" t="s">
        <v>1099</v>
      </c>
      <c r="AK185" s="32"/>
      <c r="AM185" s="76"/>
      <c r="AQ185" t="s">
        <v>561</v>
      </c>
    </row>
    <row r="186" spans="1:43" x14ac:dyDescent="0.2">
      <c r="A186" s="184" t="s">
        <v>4058</v>
      </c>
      <c r="P186" s="58"/>
      <c r="AF186" t="s">
        <v>1907</v>
      </c>
      <c r="AG186" s="173" t="s">
        <v>5211</v>
      </c>
      <c r="AK186" s="32"/>
      <c r="AM186" s="76"/>
      <c r="AQ186" t="s">
        <v>561</v>
      </c>
    </row>
    <row r="187" spans="1:43" x14ac:dyDescent="0.2">
      <c r="A187" s="4" t="s">
        <v>5450</v>
      </c>
      <c r="P187" s="58"/>
      <c r="AF187" s="1">
        <v>1</v>
      </c>
      <c r="AG187" s="173" t="s">
        <v>5210</v>
      </c>
      <c r="AK187" s="32"/>
      <c r="AM187" s="76"/>
      <c r="AQ187" t="s">
        <v>561</v>
      </c>
    </row>
    <row r="188" spans="1:43" x14ac:dyDescent="0.2">
      <c r="P188" s="58"/>
      <c r="AF188" t="s">
        <v>1099</v>
      </c>
      <c r="AK188" s="32"/>
      <c r="AM188" s="76"/>
      <c r="AQ188" t="s">
        <v>561</v>
      </c>
    </row>
    <row r="189" spans="1:43" x14ac:dyDescent="0.2">
      <c r="A189" s="4" t="s">
        <v>6359</v>
      </c>
      <c r="P189" s="58"/>
      <c r="AF189" t="s">
        <v>1907</v>
      </c>
      <c r="AG189" s="173" t="s">
        <v>5212</v>
      </c>
      <c r="AK189" s="32"/>
      <c r="AM189" s="76"/>
      <c r="AQ189" t="s">
        <v>561</v>
      </c>
    </row>
    <row r="190" spans="1:43" x14ac:dyDescent="0.2">
      <c r="P190" s="58"/>
      <c r="AF190" s="1">
        <v>1</v>
      </c>
      <c r="AG190" s="173" t="s">
        <v>5213</v>
      </c>
      <c r="AK190" s="32"/>
      <c r="AM190" s="76"/>
      <c r="AQ190" t="s">
        <v>561</v>
      </c>
    </row>
    <row r="191" spans="1:43" x14ac:dyDescent="0.2">
      <c r="A191" s="58" t="s">
        <v>5544</v>
      </c>
      <c r="P191" s="58"/>
      <c r="AG191" s="173"/>
      <c r="AK191" s="32"/>
      <c r="AM191" s="76"/>
      <c r="AQ191" t="s">
        <v>561</v>
      </c>
    </row>
    <row r="192" spans="1:43" x14ac:dyDescent="0.2">
      <c r="A192" s="4" t="s">
        <v>6411</v>
      </c>
      <c r="P192" s="41" t="s">
        <v>3480</v>
      </c>
      <c r="Q192" s="68"/>
      <c r="AB192" t="s">
        <v>1907</v>
      </c>
      <c r="AC192" s="129" t="s">
        <v>2283</v>
      </c>
      <c r="AM192" s="34"/>
      <c r="AQ192" t="s">
        <v>561</v>
      </c>
    </row>
    <row r="193" spans="1:43" x14ac:dyDescent="0.2">
      <c r="Q193" s="68"/>
      <c r="AB193" s="1">
        <v>1</v>
      </c>
      <c r="AC193" s="129" t="s">
        <v>3481</v>
      </c>
      <c r="AM193" s="34"/>
      <c r="AQ193" t="s">
        <v>561</v>
      </c>
    </row>
    <row r="194" spans="1:43" x14ac:dyDescent="0.2">
      <c r="A194" s="58" t="s">
        <v>5544</v>
      </c>
      <c r="P194" s="58"/>
      <c r="AG194" s="173"/>
      <c r="AK194" s="32"/>
      <c r="AM194" s="76"/>
      <c r="AQ194" t="s">
        <v>561</v>
      </c>
    </row>
    <row r="195" spans="1:43" x14ac:dyDescent="0.2">
      <c r="A195" s="86" t="s">
        <v>2562</v>
      </c>
      <c r="P195" s="4" t="s">
        <v>5552</v>
      </c>
      <c r="Z195" t="s">
        <v>1907</v>
      </c>
      <c r="AA195" s="135" t="s">
        <v>3708</v>
      </c>
      <c r="AE195" s="32"/>
      <c r="AI195" s="89"/>
      <c r="AM195" s="129"/>
      <c r="AQ195" t="s">
        <v>561</v>
      </c>
    </row>
    <row r="196" spans="1:43" x14ac:dyDescent="0.2">
      <c r="A196" s="87" t="s">
        <v>2563</v>
      </c>
      <c r="P196" s="11"/>
      <c r="V196" t="s">
        <v>1907</v>
      </c>
      <c r="W196" s="149" t="s">
        <v>4288</v>
      </c>
      <c r="X196" t="s">
        <v>1907</v>
      </c>
      <c r="Y196" s="135" t="s">
        <v>3706</v>
      </c>
      <c r="Z196" s="1">
        <v>1</v>
      </c>
      <c r="AA196" s="135" t="s">
        <v>3709</v>
      </c>
      <c r="AE196" s="32"/>
      <c r="AI196" s="89"/>
      <c r="AM196" s="129"/>
      <c r="AQ196" t="s">
        <v>561</v>
      </c>
    </row>
    <row r="197" spans="1:43" x14ac:dyDescent="0.2">
      <c r="A197" s="86" t="s">
        <v>1743</v>
      </c>
      <c r="P197" s="11"/>
      <c r="V197" s="1">
        <v>1</v>
      </c>
      <c r="W197" s="149" t="s">
        <v>16</v>
      </c>
      <c r="X197" s="1">
        <v>1</v>
      </c>
      <c r="Y197" s="135" t="s">
        <v>3707</v>
      </c>
      <c r="Z197" t="s">
        <v>1099</v>
      </c>
      <c r="AE197" s="32"/>
      <c r="AI197" s="89"/>
      <c r="AM197" s="129"/>
      <c r="AQ197" t="s">
        <v>561</v>
      </c>
    </row>
    <row r="198" spans="1:43" x14ac:dyDescent="0.2">
      <c r="A198" s="86" t="s">
        <v>2564</v>
      </c>
      <c r="P198" s="11"/>
      <c r="X198" s="1">
        <v>1</v>
      </c>
      <c r="Y198" s="135" t="s">
        <v>4286</v>
      </c>
      <c r="Z198" t="s">
        <v>1907</v>
      </c>
      <c r="AA198" s="135" t="s">
        <v>3710</v>
      </c>
      <c r="AE198" s="32"/>
      <c r="AI198" s="89"/>
      <c r="AM198" s="129"/>
      <c r="AQ198" t="s">
        <v>561</v>
      </c>
    </row>
    <row r="199" spans="1:43" x14ac:dyDescent="0.2">
      <c r="A199" s="2"/>
      <c r="P199" s="11"/>
      <c r="X199" t="s">
        <v>1099</v>
      </c>
      <c r="Y199" s="149" t="s">
        <v>4287</v>
      </c>
      <c r="Z199" s="1">
        <v>1</v>
      </c>
      <c r="AA199" s="135" t="s">
        <v>3711</v>
      </c>
      <c r="AE199" s="32"/>
      <c r="AI199" s="89"/>
      <c r="AM199" s="129"/>
      <c r="AQ199" t="s">
        <v>561</v>
      </c>
    </row>
    <row r="200" spans="1:43" x14ac:dyDescent="0.2">
      <c r="A200" s="14" t="s">
        <v>76</v>
      </c>
      <c r="P200" s="11"/>
      <c r="Z200" t="s">
        <v>1099</v>
      </c>
      <c r="AE200" s="32"/>
      <c r="AI200" s="89"/>
      <c r="AM200" s="129"/>
      <c r="AQ200" t="s">
        <v>561</v>
      </c>
    </row>
    <row r="201" spans="1:43" x14ac:dyDescent="0.2">
      <c r="A201" s="29" t="s">
        <v>1431</v>
      </c>
      <c r="P201" s="11"/>
      <c r="Z201" t="s">
        <v>1907</v>
      </c>
      <c r="AA201" s="135" t="s">
        <v>3712</v>
      </c>
      <c r="AE201" s="32"/>
      <c r="AI201" s="89"/>
      <c r="AM201" s="129"/>
      <c r="AQ201" t="s">
        <v>561</v>
      </c>
    </row>
    <row r="202" spans="1:43" x14ac:dyDescent="0.2">
      <c r="P202" s="11"/>
      <c r="Z202" s="1">
        <v>1</v>
      </c>
      <c r="AA202" s="135" t="s">
        <v>3713</v>
      </c>
      <c r="AE202" s="32"/>
      <c r="AI202" s="89"/>
      <c r="AM202" s="129"/>
      <c r="AQ202" t="s">
        <v>561</v>
      </c>
    </row>
    <row r="203" spans="1:43" x14ac:dyDescent="0.2">
      <c r="A203" s="58" t="s">
        <v>5544</v>
      </c>
      <c r="P203" s="58"/>
      <c r="AG203" s="173"/>
      <c r="AK203" s="32"/>
      <c r="AM203" s="76"/>
      <c r="AQ203" t="s">
        <v>561</v>
      </c>
    </row>
    <row r="204" spans="1:43" x14ac:dyDescent="0.2">
      <c r="P204" s="13" t="s">
        <v>5193</v>
      </c>
      <c r="AL204" s="142" t="s">
        <v>5365</v>
      </c>
      <c r="AM204" s="18"/>
      <c r="AN204" s="18"/>
      <c r="AO204" s="18"/>
      <c r="AP204" s="18"/>
      <c r="AQ204" t="s">
        <v>561</v>
      </c>
    </row>
    <row r="205" spans="1:43" x14ac:dyDescent="0.2">
      <c r="AL205" s="18" t="s">
        <v>1907</v>
      </c>
      <c r="AM205" s="50" t="s">
        <v>5362</v>
      </c>
      <c r="AN205" t="s">
        <v>1907</v>
      </c>
      <c r="AO205" s="82" t="s">
        <v>2362</v>
      </c>
      <c r="AQ205" t="s">
        <v>561</v>
      </c>
    </row>
    <row r="206" spans="1:43" x14ac:dyDescent="0.2">
      <c r="AL206" s="18" t="s">
        <v>1099</v>
      </c>
      <c r="AM206" s="82" t="s">
        <v>3393</v>
      </c>
      <c r="AN206" t="s">
        <v>1099</v>
      </c>
      <c r="AO206" s="82" t="s">
        <v>2363</v>
      </c>
      <c r="AQ206" t="s">
        <v>561</v>
      </c>
    </row>
    <row r="207" spans="1:43" x14ac:dyDescent="0.2">
      <c r="AL207" s="18" t="s">
        <v>1099</v>
      </c>
      <c r="AM207" s="45" t="s">
        <v>1052</v>
      </c>
      <c r="AN207" s="18"/>
      <c r="AO207" s="18"/>
      <c r="AP207" s="18"/>
      <c r="AQ207" t="s">
        <v>561</v>
      </c>
    </row>
    <row r="208" spans="1:43" x14ac:dyDescent="0.2">
      <c r="AL208" s="18" t="s">
        <v>1099</v>
      </c>
      <c r="AM208" s="88" t="s">
        <v>242</v>
      </c>
      <c r="AN208" s="18"/>
      <c r="AQ208" t="s">
        <v>561</v>
      </c>
    </row>
    <row r="209" spans="1:43" x14ac:dyDescent="0.2">
      <c r="AL209" s="18" t="s">
        <v>1099</v>
      </c>
      <c r="AM209" s="173" t="s">
        <v>5363</v>
      </c>
      <c r="AN209" s="18"/>
      <c r="AQ209" t="s">
        <v>561</v>
      </c>
    </row>
    <row r="210" spans="1:43" x14ac:dyDescent="0.2">
      <c r="AL210" s="18" t="s">
        <v>1099</v>
      </c>
      <c r="AM210" s="179" t="s">
        <v>5366</v>
      </c>
      <c r="AN210" s="18"/>
      <c r="AQ210" t="s">
        <v>561</v>
      </c>
    </row>
    <row r="211" spans="1:43" x14ac:dyDescent="0.2">
      <c r="AL211" s="18" t="s">
        <v>1099</v>
      </c>
      <c r="AM211" s="82" t="s">
        <v>2360</v>
      </c>
      <c r="AN211" s="18"/>
      <c r="AQ211" t="s">
        <v>561</v>
      </c>
    </row>
    <row r="212" spans="1:43" x14ac:dyDescent="0.2">
      <c r="AL212" s="18" t="s">
        <v>1099</v>
      </c>
      <c r="AM212" s="82" t="s">
        <v>2361</v>
      </c>
      <c r="AN212" s="18"/>
      <c r="AQ212" t="s">
        <v>561</v>
      </c>
    </row>
    <row r="213" spans="1:43" x14ac:dyDescent="0.2">
      <c r="AL213" s="18" t="s">
        <v>1099</v>
      </c>
      <c r="AM213" s="18"/>
      <c r="AN213" s="18"/>
      <c r="AQ213" t="s">
        <v>561</v>
      </c>
    </row>
    <row r="214" spans="1:43" x14ac:dyDescent="0.2">
      <c r="AL214" t="s">
        <v>1099</v>
      </c>
      <c r="AM214" s="173" t="s">
        <v>5194</v>
      </c>
      <c r="AQ214" t="s">
        <v>561</v>
      </c>
    </row>
    <row r="215" spans="1:43" x14ac:dyDescent="0.2">
      <c r="A215" s="11" t="s">
        <v>5539</v>
      </c>
      <c r="O215" s="11" t="s">
        <v>6264</v>
      </c>
      <c r="P215" s="58"/>
      <c r="AK215" s="32"/>
      <c r="AM215" s="76"/>
      <c r="AQ215" t="s">
        <v>561</v>
      </c>
    </row>
    <row r="216" spans="1:43" x14ac:dyDescent="0.2">
      <c r="B216" s="58"/>
      <c r="H216" s="58"/>
      <c r="P216" s="13" t="s">
        <v>5540</v>
      </c>
      <c r="AQ216" t="s">
        <v>561</v>
      </c>
    </row>
    <row r="217" spans="1:43" x14ac:dyDescent="0.2">
      <c r="H217" s="50"/>
      <c r="P217" s="5" t="s">
        <v>5574</v>
      </c>
      <c r="AN217" t="s">
        <v>1907</v>
      </c>
      <c r="AO217" s="141" t="s">
        <v>2086</v>
      </c>
      <c r="AQ217" t="s">
        <v>561</v>
      </c>
    </row>
    <row r="218" spans="1:43" x14ac:dyDescent="0.2">
      <c r="H218" s="43"/>
      <c r="P218" s="48"/>
      <c r="AN218" s="1">
        <v>1</v>
      </c>
      <c r="AO218" s="141" t="s">
        <v>2637</v>
      </c>
      <c r="AQ218" t="s">
        <v>561</v>
      </c>
    </row>
    <row r="219" spans="1:43" x14ac:dyDescent="0.2">
      <c r="A219" s="58" t="s">
        <v>5905</v>
      </c>
      <c r="H219" s="58" t="s">
        <v>4202</v>
      </c>
      <c r="P219" s="48"/>
      <c r="AQ219" t="s">
        <v>561</v>
      </c>
    </row>
    <row r="220" spans="1:43" x14ac:dyDescent="0.2">
      <c r="H220" s="149"/>
      <c r="P220" s="13" t="s">
        <v>4356</v>
      </c>
      <c r="X220" s="2" t="s">
        <v>1907</v>
      </c>
      <c r="Y220" s="129" t="s">
        <v>4276</v>
      </c>
      <c r="Z220" s="2" t="s">
        <v>1907</v>
      </c>
      <c r="AA220" s="129" t="s">
        <v>3452</v>
      </c>
      <c r="AQ220" t="s">
        <v>561</v>
      </c>
    </row>
    <row r="221" spans="1:43" x14ac:dyDescent="0.2">
      <c r="H221" s="157"/>
      <c r="P221" s="41"/>
      <c r="X221" s="1">
        <v>1</v>
      </c>
      <c r="Y221" s="129" t="s">
        <v>3448</v>
      </c>
      <c r="Z221" s="1">
        <v>1</v>
      </c>
      <c r="AA221" s="129" t="s">
        <v>3453</v>
      </c>
      <c r="AQ221" t="s">
        <v>561</v>
      </c>
    </row>
    <row r="222" spans="1:43" x14ac:dyDescent="0.2">
      <c r="H222" s="173"/>
      <c r="P222" s="41"/>
      <c r="X222" t="s">
        <v>1099</v>
      </c>
      <c r="Y222" s="132" t="s">
        <v>3456</v>
      </c>
      <c r="Z222" t="s">
        <v>1099</v>
      </c>
      <c r="AQ222" t="s">
        <v>561</v>
      </c>
    </row>
    <row r="223" spans="1:43" x14ac:dyDescent="0.2">
      <c r="P223" s="41"/>
      <c r="X223" t="s">
        <v>1099</v>
      </c>
      <c r="Y223" s="129" t="s">
        <v>3449</v>
      </c>
      <c r="Z223" s="2" t="s">
        <v>1907</v>
      </c>
      <c r="AA223" s="129" t="s">
        <v>3454</v>
      </c>
      <c r="AQ223" t="s">
        <v>561</v>
      </c>
    </row>
    <row r="224" spans="1:43" x14ac:dyDescent="0.2">
      <c r="X224" s="1">
        <v>1</v>
      </c>
      <c r="Y224" s="129" t="s">
        <v>3450</v>
      </c>
      <c r="Z224" s="1">
        <v>1</v>
      </c>
      <c r="AA224" s="129" t="s">
        <v>3455</v>
      </c>
      <c r="AQ224" t="s">
        <v>561</v>
      </c>
    </row>
    <row r="225" spans="1:43" x14ac:dyDescent="0.2">
      <c r="A225" s="58" t="s">
        <v>5905</v>
      </c>
      <c r="H225" s="58"/>
      <c r="P225" s="58"/>
      <c r="AK225" s="76"/>
      <c r="AQ225" t="s">
        <v>561</v>
      </c>
    </row>
    <row r="226" spans="1:43" x14ac:dyDescent="0.2">
      <c r="P226" s="13" t="s">
        <v>5545</v>
      </c>
      <c r="AJ226" s="6"/>
      <c r="AK226" s="28" t="s">
        <v>2503</v>
      </c>
      <c r="AL226" s="18"/>
      <c r="AM226" s="76"/>
      <c r="AQ226" t="s">
        <v>561</v>
      </c>
    </row>
    <row r="227" spans="1:43" x14ac:dyDescent="0.2">
      <c r="P227" s="1"/>
      <c r="AJ227" s="18" t="s">
        <v>1907</v>
      </c>
      <c r="AK227" s="112" t="s">
        <v>859</v>
      </c>
      <c r="AL227" s="18"/>
      <c r="AM227" s="76"/>
      <c r="AQ227" t="s">
        <v>561</v>
      </c>
    </row>
    <row r="228" spans="1:43" x14ac:dyDescent="0.2">
      <c r="P228" s="1"/>
      <c r="AJ228" s="18" t="s">
        <v>1099</v>
      </c>
      <c r="AK228" s="112" t="s">
        <v>1131</v>
      </c>
      <c r="AL228" s="18"/>
      <c r="AM228" s="76"/>
      <c r="AQ228" t="s">
        <v>561</v>
      </c>
    </row>
    <row r="229" spans="1:43" x14ac:dyDescent="0.2">
      <c r="P229" s="1"/>
      <c r="AJ229" s="18" t="s">
        <v>1099</v>
      </c>
      <c r="AK229" s="112" t="s">
        <v>1132</v>
      </c>
      <c r="AL229" s="18"/>
      <c r="AM229" s="76"/>
      <c r="AQ229" t="s">
        <v>561</v>
      </c>
    </row>
    <row r="230" spans="1:43" x14ac:dyDescent="0.2">
      <c r="AJ230" s="18"/>
      <c r="AK230" s="18"/>
      <c r="AL230" s="18"/>
      <c r="AM230" s="45"/>
      <c r="AQ230" t="s">
        <v>561</v>
      </c>
    </row>
    <row r="231" spans="1:43" x14ac:dyDescent="0.2">
      <c r="A231" s="58" t="s">
        <v>5905</v>
      </c>
      <c r="P231" s="11"/>
      <c r="AM231" s="45"/>
      <c r="AQ231" t="s">
        <v>561</v>
      </c>
    </row>
    <row r="232" spans="1:43" x14ac:dyDescent="0.2">
      <c r="P232" s="4" t="s">
        <v>5904</v>
      </c>
      <c r="Z232" s="28" t="s">
        <v>5908</v>
      </c>
      <c r="AA232" s="6"/>
      <c r="AB232" s="6"/>
      <c r="AC232" s="6"/>
      <c r="AD232" s="6"/>
      <c r="AM232" s="45"/>
      <c r="AQ232" t="s">
        <v>561</v>
      </c>
    </row>
    <row r="233" spans="1:43" x14ac:dyDescent="0.2">
      <c r="P233" s="11"/>
      <c r="Z233" s="18" t="s">
        <v>1907</v>
      </c>
      <c r="AA233" s="11" t="s">
        <v>5725</v>
      </c>
      <c r="AB233" s="2" t="s">
        <v>1907</v>
      </c>
      <c r="AC233" t="s">
        <v>707</v>
      </c>
      <c r="AD233" s="6"/>
      <c r="AM233" s="45"/>
      <c r="AQ233" t="s">
        <v>561</v>
      </c>
    </row>
    <row r="234" spans="1:43" x14ac:dyDescent="0.2">
      <c r="P234" s="11"/>
      <c r="Z234" s="18" t="s">
        <v>1099</v>
      </c>
      <c r="AA234" s="39" t="s">
        <v>1709</v>
      </c>
      <c r="AB234" s="1">
        <v>1</v>
      </c>
      <c r="AC234" s="76" t="s">
        <v>2244</v>
      </c>
      <c r="AD234" s="6"/>
      <c r="AM234" s="45"/>
      <c r="AQ234" t="s">
        <v>561</v>
      </c>
    </row>
    <row r="235" spans="1:43" x14ac:dyDescent="0.2">
      <c r="P235" s="11"/>
      <c r="Z235" s="18" t="s">
        <v>1099</v>
      </c>
      <c r="AA235" s="11" t="s">
        <v>4417</v>
      </c>
      <c r="AB235" t="s">
        <v>1099</v>
      </c>
      <c r="AC235" s="187" t="s">
        <v>5907</v>
      </c>
      <c r="AD235" s="6"/>
      <c r="AM235" s="45"/>
      <c r="AQ235" t="s">
        <v>561</v>
      </c>
    </row>
    <row r="236" spans="1:43" x14ac:dyDescent="0.2">
      <c r="Z236" s="6"/>
      <c r="AB236" t="s">
        <v>1099</v>
      </c>
      <c r="AC236" s="187" t="s">
        <v>5906</v>
      </c>
      <c r="AD236" s="6"/>
      <c r="AM236" s="45"/>
      <c r="AQ236" t="s">
        <v>561</v>
      </c>
    </row>
    <row r="237" spans="1:43" x14ac:dyDescent="0.2">
      <c r="A237" s="58" t="s">
        <v>5544</v>
      </c>
      <c r="P237" s="11"/>
      <c r="Z237" s="6"/>
      <c r="AA237" s="6"/>
      <c r="AB237" s="6"/>
      <c r="AC237" s="6"/>
      <c r="AD237" s="6"/>
      <c r="AM237" s="45"/>
      <c r="AQ237" t="s">
        <v>561</v>
      </c>
    </row>
    <row r="238" spans="1:43" x14ac:dyDescent="0.2">
      <c r="P238" s="4" t="s">
        <v>6457</v>
      </c>
      <c r="AH238" t="s">
        <v>1907</v>
      </c>
      <c r="AI238" s="202" t="s">
        <v>6458</v>
      </c>
      <c r="AM238" s="45"/>
      <c r="AQ238" t="s">
        <v>561</v>
      </c>
    </row>
    <row r="239" spans="1:43" x14ac:dyDescent="0.2">
      <c r="P239" s="11"/>
      <c r="AH239" s="1">
        <v>1</v>
      </c>
      <c r="AI239" s="202" t="s">
        <v>6459</v>
      </c>
      <c r="AM239" s="45"/>
      <c r="AQ239" t="s">
        <v>561</v>
      </c>
    </row>
    <row r="240" spans="1:43" x14ac:dyDescent="0.2">
      <c r="P240" s="11"/>
      <c r="AH240" t="s">
        <v>1099</v>
      </c>
      <c r="AI240" s="202" t="s">
        <v>6460</v>
      </c>
      <c r="AM240" s="45"/>
      <c r="AQ240" t="s">
        <v>561</v>
      </c>
    </row>
    <row r="241" spans="1:43" x14ac:dyDescent="0.2">
      <c r="A241" s="58" t="s">
        <v>5544</v>
      </c>
      <c r="P241" s="58"/>
      <c r="AI241" s="173"/>
      <c r="AK241" s="76"/>
      <c r="AQ241" t="s">
        <v>561</v>
      </c>
    </row>
    <row r="242" spans="1:43" x14ac:dyDescent="0.2">
      <c r="P242" s="13" t="s">
        <v>5530</v>
      </c>
      <c r="AJ242" t="s">
        <v>1907</v>
      </c>
      <c r="AK242" s="64" t="s">
        <v>5531</v>
      </c>
      <c r="AL242" t="s">
        <v>1907</v>
      </c>
      <c r="AM242" s="64" t="s">
        <v>433</v>
      </c>
      <c r="AQ242" t="s">
        <v>561</v>
      </c>
    </row>
    <row r="243" spans="1:43" x14ac:dyDescent="0.2">
      <c r="AJ243" s="1">
        <v>1</v>
      </c>
      <c r="AK243" s="187" t="s">
        <v>3611</v>
      </c>
      <c r="AL243" s="1">
        <v>1</v>
      </c>
      <c r="AM243" s="64" t="s">
        <v>4706</v>
      </c>
      <c r="AQ243" t="s">
        <v>561</v>
      </c>
    </row>
    <row r="244" spans="1:43" x14ac:dyDescent="0.2">
      <c r="AJ244" t="s">
        <v>1099</v>
      </c>
      <c r="AK244" s="64" t="s">
        <v>3203</v>
      </c>
      <c r="AL244" t="s">
        <v>62</v>
      </c>
      <c r="AQ244" t="s">
        <v>561</v>
      </c>
    </row>
    <row r="245" spans="1:43" x14ac:dyDescent="0.2">
      <c r="AJ245" t="s">
        <v>1099</v>
      </c>
      <c r="AK245" s="64" t="s">
        <v>432</v>
      </c>
      <c r="AL245" t="s">
        <v>1907</v>
      </c>
      <c r="AM245" s="129" t="s">
        <v>3202</v>
      </c>
      <c r="AQ245" t="s">
        <v>561</v>
      </c>
    </row>
    <row r="246" spans="1:43" x14ac:dyDescent="0.2">
      <c r="P246" s="43"/>
      <c r="AC246" s="45"/>
      <c r="AE246" s="45"/>
      <c r="AJ246" s="1">
        <v>1</v>
      </c>
      <c r="AK246" s="187" t="s">
        <v>1229</v>
      </c>
      <c r="AL246" s="1">
        <v>1</v>
      </c>
      <c r="AM246" s="64" t="s">
        <v>2415</v>
      </c>
      <c r="AQ246" t="s">
        <v>561</v>
      </c>
    </row>
    <row r="247" spans="1:43" x14ac:dyDescent="0.2">
      <c r="AC247" s="45"/>
      <c r="AE247" s="45"/>
      <c r="AJ247" t="s">
        <v>1099</v>
      </c>
      <c r="AK247" s="64" t="s">
        <v>2007</v>
      </c>
      <c r="AL247" t="s">
        <v>1099</v>
      </c>
      <c r="AM247" s="64" t="s">
        <v>4674</v>
      </c>
      <c r="AQ247" t="s">
        <v>561</v>
      </c>
    </row>
    <row r="248" spans="1:43" x14ac:dyDescent="0.2">
      <c r="AC248" s="45"/>
      <c r="AE248" s="45"/>
      <c r="AJ248" t="s">
        <v>1099</v>
      </c>
      <c r="AK248" s="82" t="s">
        <v>109</v>
      </c>
      <c r="AL248" t="s">
        <v>1099</v>
      </c>
      <c r="AM248" s="129" t="s">
        <v>3370</v>
      </c>
      <c r="AQ248" t="s">
        <v>561</v>
      </c>
    </row>
    <row r="249" spans="1:43" x14ac:dyDescent="0.2">
      <c r="AC249" s="45"/>
      <c r="AE249" s="45"/>
      <c r="AK249" s="82"/>
      <c r="AL249" t="s">
        <v>1099</v>
      </c>
      <c r="AM249" s="187" t="s">
        <v>5455</v>
      </c>
      <c r="AQ249" t="s">
        <v>561</v>
      </c>
    </row>
    <row r="250" spans="1:43" x14ac:dyDescent="0.2">
      <c r="A250" s="58" t="s">
        <v>5544</v>
      </c>
      <c r="P250" s="58"/>
      <c r="AI250" s="173"/>
      <c r="AK250" s="76"/>
      <c r="AQ250" t="s">
        <v>561</v>
      </c>
    </row>
    <row r="251" spans="1:43" x14ac:dyDescent="0.2">
      <c r="P251" s="13" t="s">
        <v>5147</v>
      </c>
      <c r="AJ251" s="28" t="s">
        <v>6159</v>
      </c>
      <c r="AK251" s="6"/>
      <c r="AL251" t="s">
        <v>1907</v>
      </c>
      <c r="AM251" s="82" t="s">
        <v>2418</v>
      </c>
      <c r="AQ251" t="s">
        <v>561</v>
      </c>
    </row>
    <row r="252" spans="1:43" x14ac:dyDescent="0.2">
      <c r="Q252" s="48"/>
      <c r="AJ252" s="18" t="s">
        <v>1907</v>
      </c>
      <c r="AK252" s="173" t="s">
        <v>6155</v>
      </c>
      <c r="AL252" s="1">
        <v>1</v>
      </c>
      <c r="AM252" s="82" t="s">
        <v>669</v>
      </c>
      <c r="AQ252" t="s">
        <v>561</v>
      </c>
    </row>
    <row r="253" spans="1:43" x14ac:dyDescent="0.2">
      <c r="Q253" s="48"/>
      <c r="AJ253" s="18" t="s">
        <v>1099</v>
      </c>
      <c r="AK253" s="11" t="s">
        <v>4157</v>
      </c>
      <c r="AL253" t="s">
        <v>1099</v>
      </c>
      <c r="AM253" s="117" t="s">
        <v>4649</v>
      </c>
      <c r="AQ253" t="s">
        <v>561</v>
      </c>
    </row>
    <row r="254" spans="1:43" x14ac:dyDescent="0.2">
      <c r="Q254" s="48"/>
      <c r="AJ254" s="18" t="s">
        <v>1099</v>
      </c>
      <c r="AK254" s="141" t="s">
        <v>6156</v>
      </c>
      <c r="AL254" s="6"/>
      <c r="AM254" s="117"/>
      <c r="AQ254" t="s">
        <v>561</v>
      </c>
    </row>
    <row r="255" spans="1:43" x14ac:dyDescent="0.2">
      <c r="Q255" s="48"/>
      <c r="AJ255" s="18" t="s">
        <v>1099</v>
      </c>
      <c r="AK255" s="187" t="s">
        <v>6157</v>
      </c>
      <c r="AL255" s="6"/>
      <c r="AM255" s="117"/>
      <c r="AQ255" t="s">
        <v>561</v>
      </c>
    </row>
    <row r="256" spans="1:43" x14ac:dyDescent="0.2">
      <c r="Q256" s="48"/>
      <c r="AJ256" s="18" t="s">
        <v>1099</v>
      </c>
      <c r="AK256" s="199" t="s">
        <v>6158</v>
      </c>
      <c r="AL256" s="6"/>
      <c r="AM256" s="117"/>
      <c r="AQ256" t="s">
        <v>561</v>
      </c>
    </row>
    <row r="257" spans="1:43" x14ac:dyDescent="0.2">
      <c r="A257" s="58" t="s">
        <v>5544</v>
      </c>
      <c r="P257" s="58"/>
      <c r="AI257" s="173"/>
      <c r="AJ257" s="6"/>
      <c r="AK257" s="6"/>
      <c r="AL257" s="6"/>
      <c r="AQ257" t="s">
        <v>561</v>
      </c>
    </row>
    <row r="258" spans="1:43" x14ac:dyDescent="0.2">
      <c r="P258" s="13" t="s">
        <v>5548</v>
      </c>
      <c r="AC258" s="45"/>
      <c r="AE258" s="45"/>
      <c r="AL258" s="28" t="s">
        <v>4019</v>
      </c>
      <c r="AM258" s="6"/>
      <c r="AN258" s="6"/>
      <c r="AQ258" t="s">
        <v>561</v>
      </c>
    </row>
    <row r="259" spans="1:43" x14ac:dyDescent="0.2">
      <c r="P259" s="13"/>
      <c r="AC259" s="45"/>
      <c r="AE259" s="45"/>
      <c r="AL259" s="18" t="s">
        <v>1907</v>
      </c>
      <c r="AM259" s="129" t="s">
        <v>3261</v>
      </c>
      <c r="AN259" s="6"/>
      <c r="AQ259" t="s">
        <v>561</v>
      </c>
    </row>
    <row r="260" spans="1:43" x14ac:dyDescent="0.2">
      <c r="P260" s="58"/>
      <c r="AC260" s="45"/>
      <c r="AE260" s="45"/>
      <c r="AL260" s="18" t="s">
        <v>1099</v>
      </c>
      <c r="AM260" s="141" t="s">
        <v>4017</v>
      </c>
      <c r="AN260" s="6"/>
      <c r="AQ260" t="s">
        <v>561</v>
      </c>
    </row>
    <row r="261" spans="1:43" x14ac:dyDescent="0.2">
      <c r="AC261" s="45"/>
      <c r="AE261" s="45"/>
      <c r="AL261" s="18" t="s">
        <v>1099</v>
      </c>
      <c r="AM261" s="141" t="s">
        <v>4018</v>
      </c>
      <c r="AN261" s="6"/>
      <c r="AQ261" t="s">
        <v>561</v>
      </c>
    </row>
    <row r="262" spans="1:43" x14ac:dyDescent="0.2">
      <c r="A262" s="58" t="s">
        <v>5544</v>
      </c>
      <c r="P262" s="22"/>
      <c r="AC262" s="45"/>
      <c r="AE262" s="45"/>
      <c r="AL262" s="18"/>
      <c r="AM262" s="18"/>
      <c r="AN262" s="6"/>
      <c r="AQ262" t="s">
        <v>561</v>
      </c>
    </row>
    <row r="263" spans="1:43" x14ac:dyDescent="0.2">
      <c r="P263" s="21" t="s">
        <v>5877</v>
      </c>
      <c r="AC263" s="45"/>
      <c r="AE263" s="45"/>
      <c r="AQ263" t="s">
        <v>561</v>
      </c>
    </row>
    <row r="264" spans="1:43" x14ac:dyDescent="0.2">
      <c r="P264" s="22"/>
      <c r="T264" s="2" t="s">
        <v>1907</v>
      </c>
      <c r="U264" s="187" t="s">
        <v>5878</v>
      </c>
      <c r="AC264" s="45"/>
      <c r="AE264" s="45"/>
      <c r="AQ264" t="s">
        <v>561</v>
      </c>
    </row>
    <row r="265" spans="1:43" x14ac:dyDescent="0.2">
      <c r="P265" s="22"/>
      <c r="T265" s="1">
        <v>1</v>
      </c>
      <c r="U265" s="187" t="s">
        <v>5879</v>
      </c>
      <c r="AC265" s="45"/>
      <c r="AE265" s="45"/>
      <c r="AQ265" t="s">
        <v>561</v>
      </c>
    </row>
    <row r="266" spans="1:43" x14ac:dyDescent="0.2">
      <c r="A266" s="58" t="s">
        <v>5544</v>
      </c>
      <c r="P266" s="58"/>
      <c r="AI266" s="173"/>
      <c r="AK266" s="76"/>
      <c r="AQ266" t="s">
        <v>561</v>
      </c>
    </row>
    <row r="267" spans="1:43" x14ac:dyDescent="0.2">
      <c r="P267" s="4" t="s">
        <v>4253</v>
      </c>
      <c r="AE267" s="32"/>
      <c r="AI267" s="89"/>
      <c r="AL267" t="s">
        <v>1907</v>
      </c>
      <c r="AM267" s="129" t="s">
        <v>3258</v>
      </c>
      <c r="AQ267" t="s">
        <v>561</v>
      </c>
    </row>
    <row r="268" spans="1:43" x14ac:dyDescent="0.2">
      <c r="AE268" s="32"/>
      <c r="AI268" s="89"/>
      <c r="AL268" s="1">
        <v>1</v>
      </c>
      <c r="AM268" s="141" t="s">
        <v>4007</v>
      </c>
      <c r="AQ268" t="s">
        <v>561</v>
      </c>
    </row>
    <row r="269" spans="1:43" x14ac:dyDescent="0.2">
      <c r="A269" s="58" t="s">
        <v>5544</v>
      </c>
      <c r="P269" s="58"/>
      <c r="AI269" s="173"/>
      <c r="AK269" s="76"/>
      <c r="AQ269" t="s">
        <v>561</v>
      </c>
    </row>
    <row r="270" spans="1:43" x14ac:dyDescent="0.2">
      <c r="A270" s="58"/>
      <c r="P270" s="13" t="s">
        <v>4255</v>
      </c>
      <c r="AI270" s="173"/>
      <c r="AK270" s="76"/>
      <c r="AM270" s="28" t="s">
        <v>5861</v>
      </c>
      <c r="AN270" s="6"/>
      <c r="AQ270" t="s">
        <v>561</v>
      </c>
    </row>
    <row r="271" spans="1:43" x14ac:dyDescent="0.2">
      <c r="A271" s="58"/>
      <c r="P271" s="58"/>
      <c r="AI271" s="173"/>
      <c r="AK271" s="76"/>
      <c r="AL271" s="18" t="s">
        <v>1907</v>
      </c>
      <c r="AM271" s="149" t="s">
        <v>4505</v>
      </c>
      <c r="AN271" s="6"/>
      <c r="AQ271" t="s">
        <v>561</v>
      </c>
    </row>
    <row r="272" spans="1:43" x14ac:dyDescent="0.2">
      <c r="A272" s="58"/>
      <c r="P272" s="58"/>
      <c r="AI272" s="173"/>
      <c r="AK272" s="76"/>
      <c r="AL272" s="18" t="s">
        <v>1099</v>
      </c>
      <c r="AM272" s="149" t="s">
        <v>4506</v>
      </c>
      <c r="AN272" s="6"/>
      <c r="AQ272" t="s">
        <v>561</v>
      </c>
    </row>
    <row r="273" spans="1:43" x14ac:dyDescent="0.2">
      <c r="A273" s="58"/>
      <c r="P273" s="58"/>
      <c r="AI273" s="173"/>
      <c r="AK273" s="76"/>
      <c r="AL273" s="18" t="s">
        <v>1099</v>
      </c>
      <c r="AM273" s="149" t="s">
        <v>4507</v>
      </c>
      <c r="AN273" s="6"/>
      <c r="AQ273" t="s">
        <v>561</v>
      </c>
    </row>
    <row r="274" spans="1:43" x14ac:dyDescent="0.2">
      <c r="U274" s="1"/>
      <c r="AF274" s="42" t="s">
        <v>2800</v>
      </c>
      <c r="AG274" s="6"/>
      <c r="AH274" s="6"/>
      <c r="AI274" s="6"/>
      <c r="AJ274" s="28" t="s">
        <v>5856</v>
      </c>
      <c r="AK274" s="6"/>
      <c r="AL274" s="18" t="s">
        <v>1099</v>
      </c>
      <c r="AM274" s="28" t="s">
        <v>4166</v>
      </c>
      <c r="AN274" t="s">
        <v>1907</v>
      </c>
      <c r="AO274" s="141" t="s">
        <v>1318</v>
      </c>
      <c r="AQ274" t="s">
        <v>561</v>
      </c>
    </row>
    <row r="275" spans="1:43" x14ac:dyDescent="0.2">
      <c r="U275" s="1"/>
      <c r="AF275" s="18" t="s">
        <v>1907</v>
      </c>
      <c r="AG275" t="s">
        <v>2799</v>
      </c>
      <c r="AH275" t="s">
        <v>1907</v>
      </c>
      <c r="AI275" t="s">
        <v>2794</v>
      </c>
      <c r="AJ275" s="18" t="s">
        <v>1907</v>
      </c>
      <c r="AK275" s="187" t="s">
        <v>5857</v>
      </c>
      <c r="AL275" s="18" t="s">
        <v>1907</v>
      </c>
      <c r="AM275" s="45" t="s">
        <v>4167</v>
      </c>
      <c r="AN275" s="1">
        <v>1</v>
      </c>
      <c r="AO275" s="141" t="s">
        <v>4168</v>
      </c>
      <c r="AQ275" t="s">
        <v>561</v>
      </c>
    </row>
    <row r="276" spans="1:43" x14ac:dyDescent="0.2">
      <c r="P276" s="41"/>
      <c r="U276" s="1"/>
      <c r="AF276" s="18" t="s">
        <v>1099</v>
      </c>
      <c r="AG276" t="s">
        <v>2795</v>
      </c>
      <c r="AH276" t="s">
        <v>1099</v>
      </c>
      <c r="AI276" t="s">
        <v>2796</v>
      </c>
      <c r="AJ276" s="18" t="s">
        <v>1099</v>
      </c>
      <c r="AK276" s="187" t="s">
        <v>5795</v>
      </c>
      <c r="AL276" s="18" t="s">
        <v>1099</v>
      </c>
      <c r="AM276" s="202" t="s">
        <v>6577</v>
      </c>
      <c r="AN276" t="s">
        <v>1099</v>
      </c>
      <c r="AO276" s="202" t="s">
        <v>6580</v>
      </c>
      <c r="AQ276" t="s">
        <v>561</v>
      </c>
    </row>
    <row r="277" spans="1:43" x14ac:dyDescent="0.2">
      <c r="P277" s="41"/>
      <c r="U277" s="1"/>
      <c r="AF277" s="18" t="s">
        <v>1099</v>
      </c>
      <c r="AG277" t="s">
        <v>2797</v>
      </c>
      <c r="AH277" t="s">
        <v>1099</v>
      </c>
      <c r="AI277" s="89" t="s">
        <v>2798</v>
      </c>
      <c r="AJ277" s="18" t="s">
        <v>1099</v>
      </c>
      <c r="AK277" s="187" t="s">
        <v>5797</v>
      </c>
      <c r="AL277" s="18" t="s">
        <v>1099</v>
      </c>
      <c r="AM277" s="45" t="s">
        <v>4163</v>
      </c>
      <c r="AN277" t="s">
        <v>1099</v>
      </c>
      <c r="AQ277" t="s">
        <v>561</v>
      </c>
    </row>
    <row r="278" spans="1:43" x14ac:dyDescent="0.2">
      <c r="P278" s="41"/>
      <c r="U278" s="1"/>
      <c r="AF278" s="6"/>
      <c r="AG278" s="6"/>
      <c r="AH278" t="s">
        <v>1099</v>
      </c>
      <c r="AI278" s="10" t="s">
        <v>4660</v>
      </c>
      <c r="AJ278" s="18" t="s">
        <v>1099</v>
      </c>
      <c r="AK278" s="187" t="s">
        <v>5796</v>
      </c>
      <c r="AL278" s="18" t="s">
        <v>1099</v>
      </c>
      <c r="AM278" s="141" t="s">
        <v>6578</v>
      </c>
      <c r="AN278" t="s">
        <v>1907</v>
      </c>
      <c r="AO278" s="187" t="s">
        <v>5858</v>
      </c>
      <c r="AQ278" t="s">
        <v>561</v>
      </c>
    </row>
    <row r="279" spans="1:43" x14ac:dyDescent="0.2">
      <c r="P279" s="41"/>
      <c r="U279" s="1"/>
      <c r="AH279" s="6"/>
      <c r="AI279" s="6"/>
      <c r="AJ279" s="18" t="s">
        <v>1099</v>
      </c>
      <c r="AK279" s="168" t="s">
        <v>4560</v>
      </c>
      <c r="AL279" s="18" t="s">
        <v>1099</v>
      </c>
      <c r="AM279" s="141" t="s">
        <v>4165</v>
      </c>
      <c r="AN279" s="1">
        <v>1</v>
      </c>
      <c r="AO279" s="187" t="s">
        <v>6011</v>
      </c>
      <c r="AQ279" t="s">
        <v>561</v>
      </c>
    </row>
    <row r="280" spans="1:43" x14ac:dyDescent="0.2">
      <c r="P280" s="41"/>
      <c r="U280" s="1"/>
      <c r="AI280" s="2"/>
      <c r="AJ280" s="6"/>
      <c r="AK280" s="6"/>
      <c r="AL280" s="18" t="s">
        <v>1099</v>
      </c>
      <c r="AM280" s="6"/>
      <c r="AN280" s="6"/>
      <c r="AO280" s="28" t="s">
        <v>4208</v>
      </c>
      <c r="AP280" s="6"/>
      <c r="AQ280" t="s">
        <v>561</v>
      </c>
    </row>
    <row r="281" spans="1:43" x14ac:dyDescent="0.2">
      <c r="P281" s="41"/>
      <c r="U281" s="1"/>
      <c r="AI281" s="2"/>
      <c r="AL281" t="s">
        <v>1907</v>
      </c>
      <c r="AM281" s="126" t="s">
        <v>4200</v>
      </c>
      <c r="AN281" s="18" t="s">
        <v>1907</v>
      </c>
      <c r="AO281" s="141" t="s">
        <v>2086</v>
      </c>
      <c r="AQ281" t="s">
        <v>561</v>
      </c>
    </row>
    <row r="282" spans="1:43" x14ac:dyDescent="0.2">
      <c r="U282" s="1"/>
      <c r="AG282" s="45"/>
      <c r="AL282" s="1">
        <v>1</v>
      </c>
      <c r="AM282" s="126" t="s">
        <v>3064</v>
      </c>
      <c r="AN282" s="18" t="s">
        <v>1099</v>
      </c>
      <c r="AO282" s="141" t="s">
        <v>1694</v>
      </c>
      <c r="AQ282" t="s">
        <v>561</v>
      </c>
    </row>
    <row r="283" spans="1:43" x14ac:dyDescent="0.2">
      <c r="U283" s="1"/>
      <c r="AL283" t="s">
        <v>1099</v>
      </c>
      <c r="AM283" s="77" t="s">
        <v>1862</v>
      </c>
      <c r="AN283" s="18" t="s">
        <v>1099</v>
      </c>
      <c r="AO283" s="141" t="s">
        <v>4203</v>
      </c>
      <c r="AQ283" t="s">
        <v>561</v>
      </c>
    </row>
    <row r="284" spans="1:43" x14ac:dyDescent="0.2">
      <c r="U284" s="1"/>
      <c r="AG284" s="45"/>
      <c r="AL284" t="s">
        <v>1099</v>
      </c>
      <c r="AM284" s="149" t="s">
        <v>4381</v>
      </c>
      <c r="AN284" t="s">
        <v>62</v>
      </c>
      <c r="AO284" s="6"/>
      <c r="AP284" s="6"/>
      <c r="AQ284" t="s">
        <v>561</v>
      </c>
    </row>
    <row r="285" spans="1:43" x14ac:dyDescent="0.2">
      <c r="U285" s="1"/>
      <c r="AL285" t="s">
        <v>1099</v>
      </c>
      <c r="AM285" s="202" t="s">
        <v>6501</v>
      </c>
      <c r="AN285" t="s">
        <v>1907</v>
      </c>
      <c r="AO285" s="49" t="s">
        <v>2058</v>
      </c>
      <c r="AQ285" t="s">
        <v>561</v>
      </c>
    </row>
    <row r="286" spans="1:43" x14ac:dyDescent="0.2">
      <c r="U286" s="1"/>
      <c r="AJ286" t="s">
        <v>1907</v>
      </c>
      <c r="AK286" s="11" t="s">
        <v>2550</v>
      </c>
      <c r="AL286" s="1">
        <v>1</v>
      </c>
      <c r="AM286" s="173" t="s">
        <v>5056</v>
      </c>
      <c r="AN286" s="1">
        <v>1</v>
      </c>
      <c r="AO286" s="64" t="s">
        <v>1548</v>
      </c>
      <c r="AQ286" t="s">
        <v>561</v>
      </c>
    </row>
    <row r="287" spans="1:43" x14ac:dyDescent="0.2">
      <c r="U287" s="1"/>
      <c r="AJ287" s="1">
        <v>1</v>
      </c>
      <c r="AK287" t="s">
        <v>102</v>
      </c>
      <c r="AL287" t="s">
        <v>1099</v>
      </c>
      <c r="AM287" s="136" t="s">
        <v>3574</v>
      </c>
      <c r="AN287" t="s">
        <v>1099</v>
      </c>
      <c r="AO287" s="49"/>
      <c r="AQ287" t="s">
        <v>561</v>
      </c>
    </row>
    <row r="288" spans="1:43" x14ac:dyDescent="0.2">
      <c r="U288" s="1"/>
      <c r="AJ288" t="s">
        <v>1099</v>
      </c>
      <c r="AK288" t="s">
        <v>1197</v>
      </c>
      <c r="AL288" t="s">
        <v>1099</v>
      </c>
      <c r="AM288" s="144" t="s">
        <v>4161</v>
      </c>
      <c r="AN288" t="s">
        <v>1907</v>
      </c>
      <c r="AO288" s="135" t="s">
        <v>3573</v>
      </c>
      <c r="AQ288" t="s">
        <v>561</v>
      </c>
    </row>
    <row r="289" spans="21:43" x14ac:dyDescent="0.2">
      <c r="U289" s="1"/>
      <c r="AJ289" t="s">
        <v>1099</v>
      </c>
      <c r="AK289" s="76" t="s">
        <v>896</v>
      </c>
      <c r="AL289" t="s">
        <v>1099</v>
      </c>
      <c r="AN289" s="1">
        <v>1</v>
      </c>
      <c r="AO289" s="135" t="s">
        <v>3575</v>
      </c>
      <c r="AQ289" t="s">
        <v>561</v>
      </c>
    </row>
    <row r="290" spans="21:43" x14ac:dyDescent="0.2">
      <c r="U290" s="1"/>
      <c r="AL290" t="s">
        <v>1099</v>
      </c>
      <c r="AM290" s="28" t="s">
        <v>5864</v>
      </c>
      <c r="AN290" s="6"/>
      <c r="AQ290" t="s">
        <v>561</v>
      </c>
    </row>
    <row r="291" spans="21:43" x14ac:dyDescent="0.2">
      <c r="U291" s="1"/>
      <c r="AL291" s="18" t="s">
        <v>1907</v>
      </c>
      <c r="AM291" s="187" t="s">
        <v>5859</v>
      </c>
      <c r="AN291" s="6"/>
      <c r="AQ291" t="s">
        <v>561</v>
      </c>
    </row>
    <row r="292" spans="21:43" x14ac:dyDescent="0.2">
      <c r="U292" s="1"/>
      <c r="AL292" s="18" t="s">
        <v>1099</v>
      </c>
      <c r="AM292" s="187" t="s">
        <v>209</v>
      </c>
      <c r="AN292" s="6"/>
      <c r="AQ292" t="s">
        <v>561</v>
      </c>
    </row>
    <row r="293" spans="21:43" x14ac:dyDescent="0.2">
      <c r="U293" s="1"/>
      <c r="AL293" s="18" t="s">
        <v>1099</v>
      </c>
      <c r="AM293" s="187" t="s">
        <v>5862</v>
      </c>
      <c r="AN293" s="6"/>
      <c r="AQ293" t="s">
        <v>561</v>
      </c>
    </row>
    <row r="294" spans="21:43" x14ac:dyDescent="0.2">
      <c r="U294" s="1"/>
      <c r="AL294" s="18" t="s">
        <v>1099</v>
      </c>
      <c r="AM294" s="187" t="s">
        <v>5860</v>
      </c>
      <c r="AN294" s="6"/>
      <c r="AQ294" t="s">
        <v>561</v>
      </c>
    </row>
    <row r="295" spans="21:43" x14ac:dyDescent="0.2">
      <c r="U295" s="1"/>
      <c r="AL295" s="6"/>
      <c r="AM295" s="6"/>
      <c r="AN295" s="6"/>
      <c r="AQ295" t="s">
        <v>561</v>
      </c>
    </row>
    <row r="296" spans="21:43" x14ac:dyDescent="0.2">
      <c r="U296" s="1"/>
      <c r="AL296" t="s">
        <v>1907</v>
      </c>
      <c r="AM296" s="129" t="s">
        <v>3259</v>
      </c>
      <c r="AQ296" t="s">
        <v>561</v>
      </c>
    </row>
    <row r="297" spans="21:43" x14ac:dyDescent="0.2">
      <c r="U297" s="1"/>
      <c r="AL297" s="1">
        <v>1</v>
      </c>
      <c r="AM297" s="129" t="s">
        <v>3260</v>
      </c>
      <c r="AQ297" t="s">
        <v>561</v>
      </c>
    </row>
    <row r="298" spans="21:43" x14ac:dyDescent="0.2">
      <c r="U298" s="1"/>
      <c r="AL298" t="s">
        <v>1099</v>
      </c>
      <c r="AM298" s="157" t="s">
        <v>4652</v>
      </c>
      <c r="AQ298" t="s">
        <v>561</v>
      </c>
    </row>
    <row r="299" spans="21:43" x14ac:dyDescent="0.2">
      <c r="U299" s="1"/>
      <c r="AQ299" t="s">
        <v>561</v>
      </c>
    </row>
    <row r="300" spans="21:43" x14ac:dyDescent="0.2">
      <c r="U300" s="1"/>
      <c r="AL300" t="s">
        <v>1907</v>
      </c>
      <c r="AM300" s="135" t="s">
        <v>2032</v>
      </c>
      <c r="AQ300" t="s">
        <v>561</v>
      </c>
    </row>
    <row r="301" spans="21:43" x14ac:dyDescent="0.2">
      <c r="U301" s="1"/>
      <c r="AL301" s="1">
        <v>1</v>
      </c>
      <c r="AM301" s="141" t="s">
        <v>4201</v>
      </c>
      <c r="AQ301" t="s">
        <v>561</v>
      </c>
    </row>
    <row r="302" spans="21:43" x14ac:dyDescent="0.2">
      <c r="U302" s="1"/>
      <c r="AL302" t="s">
        <v>1099</v>
      </c>
      <c r="AM302" s="135" t="s">
        <v>3638</v>
      </c>
      <c r="AQ302" t="s">
        <v>561</v>
      </c>
    </row>
    <row r="303" spans="21:43" x14ac:dyDescent="0.2">
      <c r="U303" s="1"/>
      <c r="AQ303" t="s">
        <v>561</v>
      </c>
    </row>
    <row r="304" spans="21:43" x14ac:dyDescent="0.2">
      <c r="U304" s="1"/>
      <c r="AL304" t="s">
        <v>1907</v>
      </c>
      <c r="AM304" s="129" t="s">
        <v>3261</v>
      </c>
      <c r="AQ304" t="s">
        <v>561</v>
      </c>
    </row>
    <row r="305" spans="1:43" x14ac:dyDescent="0.2">
      <c r="U305" s="1"/>
      <c r="AL305" s="1">
        <v>1</v>
      </c>
      <c r="AM305" s="141" t="s">
        <v>4017</v>
      </c>
      <c r="AQ305" t="s">
        <v>561</v>
      </c>
    </row>
    <row r="306" spans="1:43" x14ac:dyDescent="0.2">
      <c r="U306" s="1"/>
      <c r="AL306" t="s">
        <v>1099</v>
      </c>
      <c r="AM306" s="141" t="s">
        <v>4018</v>
      </c>
      <c r="AQ306" t="s">
        <v>561</v>
      </c>
    </row>
    <row r="307" spans="1:43" x14ac:dyDescent="0.2">
      <c r="U307" s="1"/>
      <c r="AM307" s="129"/>
      <c r="AQ307" t="s">
        <v>561</v>
      </c>
    </row>
    <row r="308" spans="1:43" x14ac:dyDescent="0.2">
      <c r="U308" s="1"/>
      <c r="AL308" t="s">
        <v>1907</v>
      </c>
      <c r="AM308" s="131" t="s">
        <v>3532</v>
      </c>
      <c r="AQ308" t="s">
        <v>561</v>
      </c>
    </row>
    <row r="309" spans="1:43" x14ac:dyDescent="0.2">
      <c r="U309" s="1"/>
      <c r="AL309" t="s">
        <v>1099</v>
      </c>
      <c r="AM309" s="135" t="s">
        <v>3556</v>
      </c>
      <c r="AQ309" t="s">
        <v>561</v>
      </c>
    </row>
    <row r="310" spans="1:43" x14ac:dyDescent="0.2">
      <c r="U310" s="1"/>
      <c r="AL310" t="s">
        <v>1099</v>
      </c>
      <c r="AM310" s="129" t="s">
        <v>3531</v>
      </c>
      <c r="AQ310" t="s">
        <v>561</v>
      </c>
    </row>
    <row r="311" spans="1:43" x14ac:dyDescent="0.2">
      <c r="A311" s="58" t="s">
        <v>5544</v>
      </c>
      <c r="P311" s="58"/>
      <c r="U311" s="1"/>
      <c r="AM311" s="129"/>
      <c r="AQ311" t="s">
        <v>561</v>
      </c>
    </row>
    <row r="312" spans="1:43" x14ac:dyDescent="0.2">
      <c r="P312" s="13" t="s">
        <v>6143</v>
      </c>
      <c r="U312" s="1"/>
      <c r="AL312" s="28" t="s">
        <v>6146</v>
      </c>
      <c r="AM312" s="18"/>
      <c r="AN312" s="18"/>
      <c r="AQ312" t="s">
        <v>561</v>
      </c>
    </row>
    <row r="313" spans="1:43" x14ac:dyDescent="0.2">
      <c r="P313" s="58"/>
      <c r="U313" s="1"/>
      <c r="AL313" s="18" t="s">
        <v>1907</v>
      </c>
      <c r="AM313" s="64" t="s">
        <v>433</v>
      </c>
      <c r="AN313" s="18"/>
      <c r="AQ313" t="s">
        <v>561</v>
      </c>
    </row>
    <row r="314" spans="1:43" x14ac:dyDescent="0.2">
      <c r="P314" s="58"/>
      <c r="U314" s="1"/>
      <c r="AL314" s="18" t="s">
        <v>1099</v>
      </c>
      <c r="AM314" s="187" t="s">
        <v>6144</v>
      </c>
      <c r="AN314" s="18"/>
      <c r="AQ314" t="s">
        <v>561</v>
      </c>
    </row>
    <row r="315" spans="1:43" x14ac:dyDescent="0.2">
      <c r="P315" s="58"/>
      <c r="U315" s="1"/>
      <c r="AL315" s="18"/>
      <c r="AM315" s="18"/>
      <c r="AN315" s="18"/>
      <c r="AQ315" t="s">
        <v>561</v>
      </c>
    </row>
    <row r="316" spans="1:43" x14ac:dyDescent="0.2">
      <c r="A316" s="58" t="s">
        <v>5544</v>
      </c>
      <c r="P316" s="58"/>
      <c r="AI316" s="173"/>
      <c r="AK316" s="76"/>
      <c r="AQ316" t="s">
        <v>561</v>
      </c>
    </row>
    <row r="317" spans="1:43" x14ac:dyDescent="0.2">
      <c r="P317" s="13" t="s">
        <v>4247</v>
      </c>
      <c r="AI317" s="2"/>
      <c r="AK317" s="9"/>
      <c r="AL317" t="s">
        <v>1907</v>
      </c>
      <c r="AM317" s="141" t="s">
        <v>4248</v>
      </c>
      <c r="AQ317" t="s">
        <v>561</v>
      </c>
    </row>
    <row r="318" spans="1:43" x14ac:dyDescent="0.2">
      <c r="P318" s="58"/>
      <c r="AI318" s="2"/>
      <c r="AK318" s="9"/>
      <c r="AL318" s="1">
        <v>1</v>
      </c>
      <c r="AM318" s="141" t="s">
        <v>4249</v>
      </c>
      <c r="AQ318" t="s">
        <v>561</v>
      </c>
    </row>
    <row r="319" spans="1:43" x14ac:dyDescent="0.2">
      <c r="P319" s="58"/>
      <c r="AI319" s="2"/>
      <c r="AK319" s="9"/>
      <c r="AL319" t="s">
        <v>1099</v>
      </c>
      <c r="AM319" s="141" t="s">
        <v>6142</v>
      </c>
      <c r="AQ319" t="s">
        <v>561</v>
      </c>
    </row>
    <row r="320" spans="1:43" x14ac:dyDescent="0.2">
      <c r="A320" s="58" t="s">
        <v>5544</v>
      </c>
      <c r="P320" s="58"/>
      <c r="AI320" s="173"/>
      <c r="AK320" s="76"/>
      <c r="AQ320" t="s">
        <v>561</v>
      </c>
    </row>
    <row r="321" spans="1:43" x14ac:dyDescent="0.2">
      <c r="P321" s="13" t="s">
        <v>5530</v>
      </c>
      <c r="AJ321" t="s">
        <v>1907</v>
      </c>
      <c r="AK321" s="64" t="s">
        <v>5531</v>
      </c>
      <c r="AL321" t="s">
        <v>1907</v>
      </c>
      <c r="AM321" s="64" t="s">
        <v>433</v>
      </c>
      <c r="AQ321" t="s">
        <v>561</v>
      </c>
    </row>
    <row r="322" spans="1:43" x14ac:dyDescent="0.2">
      <c r="AJ322" s="1">
        <v>1</v>
      </c>
      <c r="AK322" s="187" t="s">
        <v>3611</v>
      </c>
      <c r="AL322" s="1">
        <v>1</v>
      </c>
      <c r="AM322" s="187" t="s">
        <v>6144</v>
      </c>
      <c r="AQ322" t="s">
        <v>561</v>
      </c>
    </row>
    <row r="323" spans="1:43" x14ac:dyDescent="0.2">
      <c r="AJ323" t="s">
        <v>1099</v>
      </c>
      <c r="AK323" s="64" t="s">
        <v>3203</v>
      </c>
      <c r="AL323" t="s">
        <v>62</v>
      </c>
      <c r="AQ323" t="s">
        <v>561</v>
      </c>
    </row>
    <row r="324" spans="1:43" x14ac:dyDescent="0.2">
      <c r="AJ324" t="s">
        <v>1099</v>
      </c>
      <c r="AK324" s="64" t="s">
        <v>432</v>
      </c>
      <c r="AL324" t="s">
        <v>1907</v>
      </c>
      <c r="AM324" s="129" t="s">
        <v>3202</v>
      </c>
      <c r="AQ324" t="s">
        <v>561</v>
      </c>
    </row>
    <row r="325" spans="1:43" x14ac:dyDescent="0.2">
      <c r="P325" s="43"/>
      <c r="AC325" s="45"/>
      <c r="AE325" s="45"/>
      <c r="AJ325" s="1">
        <v>1</v>
      </c>
      <c r="AK325" s="187" t="s">
        <v>1229</v>
      </c>
      <c r="AL325" s="1">
        <v>1</v>
      </c>
      <c r="AM325" s="64" t="s">
        <v>2415</v>
      </c>
      <c r="AQ325" t="s">
        <v>561</v>
      </c>
    </row>
    <row r="326" spans="1:43" x14ac:dyDescent="0.2">
      <c r="AC326" s="45"/>
      <c r="AE326" s="45"/>
      <c r="AJ326" t="s">
        <v>1099</v>
      </c>
      <c r="AK326" s="64" t="s">
        <v>2007</v>
      </c>
      <c r="AL326" t="s">
        <v>1099</v>
      </c>
      <c r="AM326" s="64" t="s">
        <v>4674</v>
      </c>
      <c r="AQ326" t="s">
        <v>561</v>
      </c>
    </row>
    <row r="327" spans="1:43" x14ac:dyDescent="0.2">
      <c r="AC327" s="45"/>
      <c r="AE327" s="45"/>
      <c r="AJ327" t="s">
        <v>1099</v>
      </c>
      <c r="AK327" s="82" t="s">
        <v>109</v>
      </c>
      <c r="AL327" t="s">
        <v>1099</v>
      </c>
      <c r="AM327" s="129" t="s">
        <v>3370</v>
      </c>
      <c r="AQ327" t="s">
        <v>561</v>
      </c>
    </row>
    <row r="328" spans="1:43" x14ac:dyDescent="0.2">
      <c r="AC328" s="45"/>
      <c r="AE328" s="45"/>
      <c r="AK328" s="82"/>
      <c r="AL328" t="s">
        <v>1099</v>
      </c>
      <c r="AM328" s="187" t="s">
        <v>5455</v>
      </c>
      <c r="AQ328" t="s">
        <v>561</v>
      </c>
    </row>
    <row r="329" spans="1:43" x14ac:dyDescent="0.2">
      <c r="A329" s="58" t="s">
        <v>5544</v>
      </c>
      <c r="P329" s="7"/>
      <c r="AQ329" t="s">
        <v>561</v>
      </c>
    </row>
    <row r="330" spans="1:43" x14ac:dyDescent="0.2">
      <c r="P330" s="13" t="s">
        <v>5565</v>
      </c>
      <c r="Q330" s="14"/>
      <c r="AD330" s="1"/>
      <c r="AE330" s="129"/>
      <c r="AF330" s="11"/>
      <c r="AG330" s="155"/>
      <c r="AH330" s="11"/>
      <c r="AI330" s="173"/>
      <c r="AL330" t="s">
        <v>1907</v>
      </c>
      <c r="AM330" s="173" t="s">
        <v>859</v>
      </c>
      <c r="AQ330" t="s">
        <v>561</v>
      </c>
    </row>
    <row r="331" spans="1:43" x14ac:dyDescent="0.2">
      <c r="P331" s="58"/>
      <c r="Q331" s="14"/>
      <c r="AD331" s="1"/>
      <c r="AE331" s="129"/>
      <c r="AF331" s="11"/>
      <c r="AG331" s="155"/>
      <c r="AH331" s="11"/>
      <c r="AI331" s="173"/>
      <c r="AL331" s="1">
        <v>1</v>
      </c>
      <c r="AM331" s="173" t="s">
        <v>4590</v>
      </c>
      <c r="AQ331" t="s">
        <v>561</v>
      </c>
    </row>
    <row r="332" spans="1:43" x14ac:dyDescent="0.2">
      <c r="Q332" s="14"/>
      <c r="AD332" s="1"/>
      <c r="AE332" s="129"/>
      <c r="AF332" s="11"/>
      <c r="AG332" s="155"/>
      <c r="AH332" s="11"/>
      <c r="AI332" s="173"/>
      <c r="AL332" s="11" t="s">
        <v>1099</v>
      </c>
      <c r="AM332" s="173" t="s">
        <v>5145</v>
      </c>
      <c r="AQ332" t="s">
        <v>561</v>
      </c>
    </row>
    <row r="333" spans="1:43" x14ac:dyDescent="0.2">
      <c r="A333" s="11" t="s">
        <v>5539</v>
      </c>
      <c r="O333" s="11" t="s">
        <v>6145</v>
      </c>
      <c r="P333" s="48"/>
      <c r="AQ333" t="s">
        <v>561</v>
      </c>
    </row>
    <row r="334" spans="1:43" x14ac:dyDescent="0.2">
      <c r="P334" s="4" t="s">
        <v>5562</v>
      </c>
      <c r="AJ334" t="s">
        <v>1907</v>
      </c>
      <c r="AK334" s="49" t="s">
        <v>2542</v>
      </c>
      <c r="AL334" t="s">
        <v>1907</v>
      </c>
      <c r="AM334" t="s">
        <v>2131</v>
      </c>
      <c r="AQ334" t="s">
        <v>561</v>
      </c>
    </row>
    <row r="335" spans="1:43" x14ac:dyDescent="0.2">
      <c r="P335" s="5" t="s">
        <v>5573</v>
      </c>
      <c r="AJ335" s="1">
        <v>1</v>
      </c>
      <c r="AK335" t="s">
        <v>1312</v>
      </c>
      <c r="AL335" s="1">
        <v>1</v>
      </c>
      <c r="AM335" t="s">
        <v>3339</v>
      </c>
      <c r="AQ335" t="s">
        <v>561</v>
      </c>
    </row>
    <row r="336" spans="1:43" x14ac:dyDescent="0.2">
      <c r="AJ336" t="s">
        <v>1099</v>
      </c>
      <c r="AK336" s="40" t="s">
        <v>1100</v>
      </c>
      <c r="AL336" t="s">
        <v>1099</v>
      </c>
      <c r="AM336" s="9" t="s">
        <v>1407</v>
      </c>
      <c r="AQ336" t="s">
        <v>561</v>
      </c>
    </row>
    <row r="337" spans="16:43" x14ac:dyDescent="0.2">
      <c r="AJ337" t="s">
        <v>1099</v>
      </c>
      <c r="AK337" s="9" t="s">
        <v>1406</v>
      </c>
      <c r="AL337" t="s">
        <v>1099</v>
      </c>
      <c r="AM337" s="141" t="s">
        <v>4006</v>
      </c>
      <c r="AQ337" t="s">
        <v>561</v>
      </c>
    </row>
    <row r="338" spans="16:43" x14ac:dyDescent="0.2">
      <c r="AJ338" t="s">
        <v>1099</v>
      </c>
      <c r="AK338" s="49" t="s">
        <v>2318</v>
      </c>
      <c r="AL338" t="s">
        <v>1099</v>
      </c>
      <c r="AQ338" t="s">
        <v>561</v>
      </c>
    </row>
    <row r="339" spans="16:43" x14ac:dyDescent="0.2">
      <c r="P339" s="1"/>
      <c r="AJ339" s="1">
        <v>1</v>
      </c>
      <c r="AK339" s="76" t="s">
        <v>1931</v>
      </c>
      <c r="AL339" t="s">
        <v>1907</v>
      </c>
      <c r="AM339" t="s">
        <v>650</v>
      </c>
      <c r="AQ339" t="s">
        <v>561</v>
      </c>
    </row>
    <row r="340" spans="16:43" x14ac:dyDescent="0.2">
      <c r="P340" s="1"/>
      <c r="AJ340" t="s">
        <v>1099</v>
      </c>
      <c r="AK340" s="11" t="s">
        <v>4624</v>
      </c>
      <c r="AL340" s="1">
        <v>1</v>
      </c>
      <c r="AM340" t="s">
        <v>844</v>
      </c>
      <c r="AQ340" t="s">
        <v>561</v>
      </c>
    </row>
    <row r="341" spans="16:43" x14ac:dyDescent="0.2">
      <c r="P341" s="1"/>
      <c r="AJ341" t="s">
        <v>1099</v>
      </c>
      <c r="AK341" s="187" t="s">
        <v>5533</v>
      </c>
      <c r="AL341" t="s">
        <v>1099</v>
      </c>
      <c r="AM341" s="9" t="s">
        <v>2304</v>
      </c>
      <c r="AQ341" t="s">
        <v>561</v>
      </c>
    </row>
    <row r="342" spans="16:43" x14ac:dyDescent="0.2">
      <c r="P342" s="1"/>
      <c r="AK342" s="76"/>
      <c r="AL342" t="s">
        <v>1099</v>
      </c>
      <c r="AM342" s="11" t="s">
        <v>4623</v>
      </c>
      <c r="AQ342" t="s">
        <v>561</v>
      </c>
    </row>
    <row r="343" spans="16:43" x14ac:dyDescent="0.2">
      <c r="P343" s="1"/>
      <c r="AJ343" t="s">
        <v>1907</v>
      </c>
      <c r="AK343" s="135" t="s">
        <v>3621</v>
      </c>
      <c r="AL343" t="s">
        <v>1099</v>
      </c>
      <c r="AM343" s="76" t="s">
        <v>1046</v>
      </c>
      <c r="AQ343" t="s">
        <v>561</v>
      </c>
    </row>
    <row r="344" spans="16:43" x14ac:dyDescent="0.2">
      <c r="AJ344" t="s">
        <v>1099</v>
      </c>
      <c r="AK344" s="135" t="s">
        <v>1390</v>
      </c>
      <c r="AL344" s="42" t="s">
        <v>3151</v>
      </c>
      <c r="AM344" s="18"/>
      <c r="AN344" s="18"/>
      <c r="AO344" s="18"/>
      <c r="AP344" s="18"/>
      <c r="AQ344" t="s">
        <v>561</v>
      </c>
    </row>
    <row r="345" spans="16:43" x14ac:dyDescent="0.2">
      <c r="AJ345" s="1">
        <v>1</v>
      </c>
      <c r="AK345" s="135" t="s">
        <v>4151</v>
      </c>
      <c r="AL345" s="18" t="s">
        <v>1907</v>
      </c>
      <c r="AM345" s="11" t="s">
        <v>5135</v>
      </c>
      <c r="AN345" t="s">
        <v>1907</v>
      </c>
      <c r="AO345" s="177" t="s">
        <v>5131</v>
      </c>
      <c r="AQ345" t="s">
        <v>561</v>
      </c>
    </row>
    <row r="346" spans="16:43" x14ac:dyDescent="0.2">
      <c r="AJ346" t="s">
        <v>1099</v>
      </c>
      <c r="AK346" s="173" t="s">
        <v>5369</v>
      </c>
      <c r="AL346" s="18" t="s">
        <v>1099</v>
      </c>
      <c r="AM346" s="173" t="s">
        <v>5134</v>
      </c>
      <c r="AN346" t="s">
        <v>1099</v>
      </c>
      <c r="AO346" s="173" t="s">
        <v>3543</v>
      </c>
      <c r="AQ346" t="s">
        <v>561</v>
      </c>
    </row>
    <row r="347" spans="16:43" x14ac:dyDescent="0.2">
      <c r="AK347" s="76"/>
      <c r="AL347" s="18" t="s">
        <v>1099</v>
      </c>
      <c r="AM347" s="126" t="s">
        <v>3149</v>
      </c>
      <c r="AN347" s="18"/>
      <c r="AO347" s="18"/>
      <c r="AP347" s="18"/>
      <c r="AQ347" t="s">
        <v>561</v>
      </c>
    </row>
    <row r="348" spans="16:43" x14ac:dyDescent="0.2">
      <c r="AK348" s="76"/>
      <c r="AL348" s="18" t="s">
        <v>1099</v>
      </c>
      <c r="AM348" s="126" t="s">
        <v>3150</v>
      </c>
      <c r="AN348" s="18"/>
      <c r="AQ348" t="s">
        <v>561</v>
      </c>
    </row>
    <row r="349" spans="16:43" x14ac:dyDescent="0.2">
      <c r="AK349" s="76"/>
      <c r="AL349" s="18"/>
      <c r="AM349" s="18"/>
      <c r="AN349" s="18"/>
      <c r="AQ349" t="s">
        <v>561</v>
      </c>
    </row>
    <row r="350" spans="16:43" x14ac:dyDescent="0.2">
      <c r="AK350" s="76"/>
      <c r="AL350" t="s">
        <v>1907</v>
      </c>
      <c r="AM350" s="187" t="s">
        <v>2306</v>
      </c>
      <c r="AQ350" t="s">
        <v>561</v>
      </c>
    </row>
    <row r="351" spans="16:43" x14ac:dyDescent="0.2">
      <c r="AK351" s="76"/>
      <c r="AL351" s="1">
        <v>1</v>
      </c>
      <c r="AM351" s="187" t="s">
        <v>5733</v>
      </c>
      <c r="AQ351" t="s">
        <v>561</v>
      </c>
    </row>
    <row r="352" spans="16:43" x14ac:dyDescent="0.2">
      <c r="AK352" s="76"/>
      <c r="AL352" t="s">
        <v>1099</v>
      </c>
      <c r="AM352" s="187" t="s">
        <v>5734</v>
      </c>
      <c r="AQ352" t="s">
        <v>561</v>
      </c>
    </row>
    <row r="353" spans="1:43" x14ac:dyDescent="0.2">
      <c r="AK353" s="76"/>
      <c r="AL353" t="s">
        <v>1099</v>
      </c>
      <c r="AM353" s="187" t="s">
        <v>5735</v>
      </c>
      <c r="AQ353" t="s">
        <v>561</v>
      </c>
    </row>
    <row r="354" spans="1:43" x14ac:dyDescent="0.2">
      <c r="A354" s="58" t="s">
        <v>4202</v>
      </c>
      <c r="H354" s="58" t="s">
        <v>4202</v>
      </c>
      <c r="P354" s="1"/>
      <c r="AQ354" t="s">
        <v>561</v>
      </c>
    </row>
    <row r="355" spans="1:43" x14ac:dyDescent="0.2">
      <c r="P355" s="13" t="s">
        <v>5572</v>
      </c>
      <c r="AK355" s="76"/>
      <c r="AL355" s="18"/>
      <c r="AM355" s="54" t="s">
        <v>3184</v>
      </c>
      <c r="AN355" s="6"/>
      <c r="AQ355" t="s">
        <v>561</v>
      </c>
    </row>
    <row r="356" spans="1:43" x14ac:dyDescent="0.2">
      <c r="P356" s="1"/>
      <c r="AK356" s="76"/>
      <c r="AL356" s="18" t="s">
        <v>1907</v>
      </c>
      <c r="AM356" s="64" t="s">
        <v>859</v>
      </c>
      <c r="AN356" s="6"/>
      <c r="AQ356" t="s">
        <v>561</v>
      </c>
    </row>
    <row r="357" spans="1:43" x14ac:dyDescent="0.2">
      <c r="P357" s="1"/>
      <c r="AK357" s="76"/>
      <c r="AL357" s="18" t="s">
        <v>1099</v>
      </c>
      <c r="AM357" s="64" t="s">
        <v>3185</v>
      </c>
      <c r="AN357" s="6"/>
      <c r="AQ357" t="s">
        <v>561</v>
      </c>
    </row>
    <row r="358" spans="1:43" x14ac:dyDescent="0.2">
      <c r="P358" s="1"/>
      <c r="AK358" s="76"/>
      <c r="AL358" s="18" t="s">
        <v>1099</v>
      </c>
      <c r="AM358" s="126" t="s">
        <v>4508</v>
      </c>
      <c r="AN358" s="6"/>
      <c r="AQ358" t="s">
        <v>561</v>
      </c>
    </row>
    <row r="359" spans="1:43" x14ac:dyDescent="0.2">
      <c r="P359" s="1"/>
      <c r="AK359" s="76"/>
      <c r="AL359" s="18" t="s">
        <v>1099</v>
      </c>
      <c r="AM359" s="126" t="s">
        <v>3186</v>
      </c>
      <c r="AN359" s="6"/>
      <c r="AQ359" t="s">
        <v>561</v>
      </c>
    </row>
    <row r="360" spans="1:43" x14ac:dyDescent="0.2">
      <c r="P360" s="1"/>
      <c r="AK360" s="76"/>
      <c r="AL360" s="18" t="s">
        <v>1099</v>
      </c>
      <c r="AM360" s="126" t="s">
        <v>3187</v>
      </c>
      <c r="AN360" s="6"/>
      <c r="AQ360" t="s">
        <v>561</v>
      </c>
    </row>
    <row r="361" spans="1:43" x14ac:dyDescent="0.2">
      <c r="P361" s="1"/>
      <c r="AK361" s="76"/>
      <c r="AL361" s="6"/>
      <c r="AM361" s="6"/>
      <c r="AN361" s="6"/>
      <c r="AQ361" t="s">
        <v>561</v>
      </c>
    </row>
    <row r="362" spans="1:43" x14ac:dyDescent="0.2">
      <c r="AK362" s="76"/>
      <c r="AL362" t="s">
        <v>1907</v>
      </c>
      <c r="AM362" s="126" t="s">
        <v>3102</v>
      </c>
      <c r="AQ362" t="s">
        <v>561</v>
      </c>
    </row>
    <row r="363" spans="1:43" x14ac:dyDescent="0.2">
      <c r="P363" s="1"/>
      <c r="AK363" s="76"/>
      <c r="AL363" s="1">
        <v>1</v>
      </c>
      <c r="AM363" s="126" t="s">
        <v>3103</v>
      </c>
      <c r="AQ363" t="s">
        <v>561</v>
      </c>
    </row>
    <row r="364" spans="1:43" x14ac:dyDescent="0.2">
      <c r="P364" s="1"/>
      <c r="AK364" s="76"/>
      <c r="AL364" s="6"/>
      <c r="AM364" s="42" t="s">
        <v>3173</v>
      </c>
      <c r="AN364" s="6"/>
      <c r="AQ364" t="s">
        <v>561</v>
      </c>
    </row>
    <row r="365" spans="1:43" x14ac:dyDescent="0.2">
      <c r="P365" s="1"/>
      <c r="AK365" s="76"/>
      <c r="AL365" s="18" t="s">
        <v>1907</v>
      </c>
      <c r="AM365" s="126" t="s">
        <v>3174</v>
      </c>
      <c r="AN365" s="6"/>
      <c r="AQ365" t="s">
        <v>561</v>
      </c>
    </row>
    <row r="366" spans="1:43" x14ac:dyDescent="0.2">
      <c r="P366" s="1"/>
      <c r="AK366" s="76"/>
      <c r="AL366" s="18" t="s">
        <v>1099</v>
      </c>
      <c r="AM366" s="126" t="s">
        <v>3175</v>
      </c>
      <c r="AN366" s="6"/>
      <c r="AQ366" t="s">
        <v>561</v>
      </c>
    </row>
    <row r="367" spans="1:43" x14ac:dyDescent="0.2">
      <c r="P367" s="1"/>
      <c r="AK367" s="76"/>
      <c r="AL367" s="18" t="s">
        <v>1099</v>
      </c>
      <c r="AM367" s="126" t="s">
        <v>3176</v>
      </c>
      <c r="AN367" s="6"/>
      <c r="AQ367" t="s">
        <v>561</v>
      </c>
    </row>
    <row r="368" spans="1:43" x14ac:dyDescent="0.2">
      <c r="P368" s="1"/>
      <c r="AK368" s="76"/>
      <c r="AL368" s="18" t="s">
        <v>1099</v>
      </c>
      <c r="AM368" s="126" t="s">
        <v>3177</v>
      </c>
      <c r="AN368" s="6"/>
      <c r="AQ368" t="s">
        <v>561</v>
      </c>
    </row>
    <row r="369" spans="1:43" x14ac:dyDescent="0.2">
      <c r="A369" s="58" t="s">
        <v>4202</v>
      </c>
      <c r="H369" s="58" t="s">
        <v>4202</v>
      </c>
      <c r="P369" s="1"/>
      <c r="AK369" s="76"/>
      <c r="AL369" s="18"/>
      <c r="AM369" s="18"/>
      <c r="AN369" s="6"/>
      <c r="AQ369" t="s">
        <v>561</v>
      </c>
    </row>
    <row r="370" spans="1:43" x14ac:dyDescent="0.2">
      <c r="P370" s="13" t="s">
        <v>5563</v>
      </c>
      <c r="X370" t="s">
        <v>1907</v>
      </c>
      <c r="Y370" s="187" t="s">
        <v>6096</v>
      </c>
      <c r="Z370" t="s">
        <v>1907</v>
      </c>
      <c r="AA370" s="187" t="s">
        <v>6095</v>
      </c>
      <c r="AB370" t="s">
        <v>1907</v>
      </c>
      <c r="AC370" s="157" t="s">
        <v>2506</v>
      </c>
      <c r="AD370" t="s">
        <v>1907</v>
      </c>
      <c r="AE370" s="157" t="s">
        <v>4774</v>
      </c>
      <c r="AF370" t="s">
        <v>1907</v>
      </c>
      <c r="AG370" s="157" t="s">
        <v>4772</v>
      </c>
      <c r="AK370" s="76"/>
      <c r="AL370" s="54" t="s">
        <v>241</v>
      </c>
      <c r="AM370" s="18"/>
      <c r="AN370" s="18"/>
      <c r="AQ370" t="s">
        <v>561</v>
      </c>
    </row>
    <row r="371" spans="1:43" x14ac:dyDescent="0.2">
      <c r="P371" s="154" t="s">
        <v>5459</v>
      </c>
      <c r="X371" s="1">
        <v>1</v>
      </c>
      <c r="Y371" s="187" t="s">
        <v>3487</v>
      </c>
      <c r="Z371" s="1">
        <v>1</v>
      </c>
      <c r="AA371" s="187" t="s">
        <v>6094</v>
      </c>
      <c r="AB371" s="1">
        <v>1</v>
      </c>
      <c r="AC371" s="157" t="s">
        <v>4795</v>
      </c>
      <c r="AD371" s="1">
        <v>1</v>
      </c>
      <c r="AE371" s="157" t="s">
        <v>4775</v>
      </c>
      <c r="AF371" s="1">
        <v>1</v>
      </c>
      <c r="AG371" s="157" t="s">
        <v>4773</v>
      </c>
      <c r="AL371" s="18" t="s">
        <v>1907</v>
      </c>
      <c r="AM371" s="50" t="s">
        <v>5362</v>
      </c>
      <c r="AN371" t="s">
        <v>1907</v>
      </c>
      <c r="AO371" s="82" t="s">
        <v>2362</v>
      </c>
      <c r="AQ371" t="s">
        <v>561</v>
      </c>
    </row>
    <row r="372" spans="1:43" x14ac:dyDescent="0.2">
      <c r="P372" s="48"/>
      <c r="AB372" t="s">
        <v>1099</v>
      </c>
      <c r="AC372" s="157" t="s">
        <v>4796</v>
      </c>
      <c r="AF372" s="1"/>
      <c r="AG372" s="157"/>
      <c r="AL372" s="18" t="s">
        <v>1099</v>
      </c>
      <c r="AM372" s="82" t="s">
        <v>3393</v>
      </c>
      <c r="AN372" s="1">
        <v>1</v>
      </c>
      <c r="AO372" s="82" t="s">
        <v>2363</v>
      </c>
      <c r="AQ372" t="s">
        <v>561</v>
      </c>
    </row>
    <row r="373" spans="1:43" x14ac:dyDescent="0.2">
      <c r="P373" s="48"/>
      <c r="AL373" s="18" t="s">
        <v>1099</v>
      </c>
      <c r="AM373" s="45" t="s">
        <v>1052</v>
      </c>
      <c r="AN373" s="18"/>
      <c r="AQ373" t="s">
        <v>561</v>
      </c>
    </row>
    <row r="374" spans="1:43" x14ac:dyDescent="0.2">
      <c r="P374" s="48"/>
      <c r="Z374" t="s">
        <v>1907</v>
      </c>
      <c r="AA374" s="187" t="s">
        <v>3616</v>
      </c>
      <c r="AD374" t="s">
        <v>1907</v>
      </c>
      <c r="AE374" s="157" t="s">
        <v>4788</v>
      </c>
      <c r="AF374" t="s">
        <v>1907</v>
      </c>
      <c r="AG374" s="157" t="s">
        <v>4792</v>
      </c>
      <c r="AL374" s="18" t="s">
        <v>1099</v>
      </c>
      <c r="AM374" s="18"/>
      <c r="AN374" s="18"/>
      <c r="AQ374" t="s">
        <v>561</v>
      </c>
    </row>
    <row r="375" spans="1:43" x14ac:dyDescent="0.2">
      <c r="P375" s="48"/>
      <c r="Z375" s="1">
        <v>1</v>
      </c>
      <c r="AA375" s="187" t="s">
        <v>6097</v>
      </c>
      <c r="AD375" s="1">
        <v>1</v>
      </c>
      <c r="AE375" s="157" t="s">
        <v>4789</v>
      </c>
      <c r="AF375" s="1">
        <v>1</v>
      </c>
      <c r="AG375" s="157" t="s">
        <v>4793</v>
      </c>
      <c r="AL375" t="s">
        <v>1099</v>
      </c>
      <c r="AM375" s="88" t="s">
        <v>242</v>
      </c>
      <c r="AQ375" t="s">
        <v>561</v>
      </c>
    </row>
    <row r="376" spans="1:43" x14ac:dyDescent="0.2">
      <c r="P376" s="48"/>
      <c r="AD376" t="s">
        <v>1099</v>
      </c>
      <c r="AE376" s="157" t="s">
        <v>4790</v>
      </c>
      <c r="AF376" t="s">
        <v>1099</v>
      </c>
      <c r="AG376" s="157" t="s">
        <v>4794</v>
      </c>
      <c r="AK376" s="76"/>
      <c r="AL376" t="s">
        <v>1099</v>
      </c>
      <c r="AM376" s="173" t="s">
        <v>5363</v>
      </c>
      <c r="AQ376" t="s">
        <v>561</v>
      </c>
    </row>
    <row r="377" spans="1:43" x14ac:dyDescent="0.2">
      <c r="P377" s="48"/>
      <c r="AD377" s="11" t="s">
        <v>62</v>
      </c>
      <c r="AK377" s="76"/>
      <c r="AL377" t="s">
        <v>1099</v>
      </c>
      <c r="AM377" s="173" t="s">
        <v>5364</v>
      </c>
      <c r="AQ377" t="s">
        <v>561</v>
      </c>
    </row>
    <row r="378" spans="1:43" x14ac:dyDescent="0.2">
      <c r="P378" s="48"/>
      <c r="AD378" t="s">
        <v>1907</v>
      </c>
      <c r="AE378" s="157" t="s">
        <v>4776</v>
      </c>
      <c r="AK378" s="76"/>
      <c r="AL378" t="s">
        <v>1099</v>
      </c>
      <c r="AM378" s="82" t="s">
        <v>2360</v>
      </c>
      <c r="AQ378" t="s">
        <v>561</v>
      </c>
    </row>
    <row r="379" spans="1:43" x14ac:dyDescent="0.2">
      <c r="P379" s="48"/>
      <c r="AD379" s="1">
        <v>1</v>
      </c>
      <c r="AE379" s="157" t="s">
        <v>4777</v>
      </c>
      <c r="AK379" s="76"/>
      <c r="AL379" s="1">
        <v>1</v>
      </c>
      <c r="AM379" s="82" t="s">
        <v>2361</v>
      </c>
      <c r="AQ379" t="s">
        <v>561</v>
      </c>
    </row>
    <row r="380" spans="1:43" x14ac:dyDescent="0.2">
      <c r="P380" s="48"/>
      <c r="AD380" t="s">
        <v>1099</v>
      </c>
      <c r="AE380" s="157" t="s">
        <v>4778</v>
      </c>
      <c r="AK380" s="76"/>
      <c r="AQ380" t="s">
        <v>561</v>
      </c>
    </row>
    <row r="381" spans="1:43" x14ac:dyDescent="0.2">
      <c r="P381" s="48"/>
      <c r="AK381" s="76"/>
      <c r="AQ381" t="s">
        <v>561</v>
      </c>
    </row>
    <row r="382" spans="1:43" x14ac:dyDescent="0.2">
      <c r="P382" s="48"/>
      <c r="AD382" t="s">
        <v>1907</v>
      </c>
      <c r="AE382" s="157" t="s">
        <v>4779</v>
      </c>
      <c r="AK382" s="76"/>
      <c r="AL382" s="142" t="s">
        <v>4050</v>
      </c>
      <c r="AM382" s="18"/>
      <c r="AN382" s="18"/>
      <c r="AQ382" t="s">
        <v>561</v>
      </c>
    </row>
    <row r="383" spans="1:43" x14ac:dyDescent="0.2">
      <c r="P383" s="48"/>
      <c r="AD383" s="1">
        <v>1</v>
      </c>
      <c r="AE383" s="173" t="s">
        <v>5015</v>
      </c>
      <c r="AK383" s="76"/>
      <c r="AL383" s="18" t="s">
        <v>1907</v>
      </c>
      <c r="AM383" s="45" t="s">
        <v>1318</v>
      </c>
      <c r="AN383" s="18"/>
      <c r="AQ383" t="s">
        <v>561</v>
      </c>
    </row>
    <row r="384" spans="1:43" x14ac:dyDescent="0.2">
      <c r="P384" s="48"/>
      <c r="AD384" t="s">
        <v>1099</v>
      </c>
      <c r="AE384" s="157" t="s">
        <v>4780</v>
      </c>
      <c r="AK384" s="76"/>
      <c r="AL384" s="18" t="s">
        <v>1099</v>
      </c>
      <c r="AM384" s="141" t="s">
        <v>4048</v>
      </c>
      <c r="AN384" s="18"/>
      <c r="AQ384" t="s">
        <v>561</v>
      </c>
    </row>
    <row r="385" spans="16:43" x14ac:dyDescent="0.2">
      <c r="P385" s="48"/>
      <c r="AD385" t="s">
        <v>1099</v>
      </c>
      <c r="AE385" s="157" t="s">
        <v>4781</v>
      </c>
      <c r="AK385" s="76"/>
      <c r="AL385" s="18" t="s">
        <v>1099</v>
      </c>
      <c r="AM385" s="141" t="s">
        <v>4051</v>
      </c>
      <c r="AN385" s="18"/>
      <c r="AQ385" t="s">
        <v>561</v>
      </c>
    </row>
    <row r="386" spans="16:43" x14ac:dyDescent="0.2">
      <c r="P386" s="48"/>
      <c r="AK386" s="76"/>
      <c r="AL386" s="18"/>
      <c r="AM386" s="18"/>
      <c r="AN386" s="18"/>
      <c r="AQ386" t="s">
        <v>561</v>
      </c>
    </row>
    <row r="387" spans="16:43" x14ac:dyDescent="0.2">
      <c r="P387" s="48"/>
      <c r="AD387" t="s">
        <v>1907</v>
      </c>
      <c r="AE387" s="157" t="s">
        <v>1795</v>
      </c>
      <c r="AK387" s="76"/>
      <c r="AQ387" t="s">
        <v>561</v>
      </c>
    </row>
    <row r="388" spans="16:43" x14ac:dyDescent="0.2">
      <c r="P388" s="48"/>
      <c r="AD388" s="1">
        <v>1</v>
      </c>
      <c r="AE388" s="157" t="s">
        <v>4782</v>
      </c>
      <c r="AK388" s="76"/>
      <c r="AQ388" t="s">
        <v>561</v>
      </c>
    </row>
    <row r="389" spans="16:43" x14ac:dyDescent="0.2">
      <c r="P389" s="48"/>
      <c r="AD389" t="s">
        <v>1099</v>
      </c>
      <c r="AE389" s="157" t="s">
        <v>4783</v>
      </c>
      <c r="AK389" s="76"/>
      <c r="AN389" t="s">
        <v>1907</v>
      </c>
      <c r="AO389" s="173" t="s">
        <v>5367</v>
      </c>
      <c r="AQ389" t="s">
        <v>561</v>
      </c>
    </row>
    <row r="390" spans="16:43" x14ac:dyDescent="0.2">
      <c r="P390" s="48"/>
      <c r="AK390" s="76"/>
      <c r="AN390" s="1">
        <v>1</v>
      </c>
      <c r="AO390" s="173" t="s">
        <v>5368</v>
      </c>
      <c r="AQ390" t="s">
        <v>561</v>
      </c>
    </row>
    <row r="391" spans="16:43" x14ac:dyDescent="0.2">
      <c r="P391" s="48"/>
      <c r="AD391" t="s">
        <v>1907</v>
      </c>
      <c r="AE391" s="157" t="s">
        <v>4784</v>
      </c>
      <c r="AK391" s="76"/>
      <c r="AQ391" t="s">
        <v>561</v>
      </c>
    </row>
    <row r="392" spans="16:43" x14ac:dyDescent="0.2">
      <c r="P392" s="48"/>
      <c r="AD392" s="1">
        <v>1</v>
      </c>
      <c r="AE392" s="157" t="s">
        <v>4786</v>
      </c>
      <c r="AK392" s="76"/>
      <c r="AL392" s="142" t="s">
        <v>5460</v>
      </c>
      <c r="AM392" s="18"/>
      <c r="AN392" s="18"/>
      <c r="AQ392" t="s">
        <v>561</v>
      </c>
    </row>
    <row r="393" spans="16:43" x14ac:dyDescent="0.2">
      <c r="P393" s="48"/>
      <c r="AD393" t="s">
        <v>1099</v>
      </c>
      <c r="AE393" s="157" t="s">
        <v>4785</v>
      </c>
      <c r="AK393" s="76"/>
      <c r="AL393" s="18" t="s">
        <v>1907</v>
      </c>
      <c r="AM393" s="45" t="s">
        <v>336</v>
      </c>
      <c r="AN393" s="18"/>
      <c r="AQ393" t="s">
        <v>561</v>
      </c>
    </row>
    <row r="394" spans="16:43" x14ac:dyDescent="0.2">
      <c r="P394" s="48"/>
      <c r="AD394" s="1">
        <v>1</v>
      </c>
      <c r="AE394" s="157" t="s">
        <v>4787</v>
      </c>
      <c r="AK394" s="76"/>
      <c r="AL394" s="18" t="s">
        <v>1099</v>
      </c>
      <c r="AM394" s="45" t="s">
        <v>1229</v>
      </c>
      <c r="AN394" s="18"/>
      <c r="AQ394" t="s">
        <v>561</v>
      </c>
    </row>
    <row r="395" spans="16:43" x14ac:dyDescent="0.2">
      <c r="P395" s="48"/>
      <c r="AK395" s="76"/>
      <c r="AL395" s="18" t="s">
        <v>1099</v>
      </c>
      <c r="AM395" s="45" t="s">
        <v>4658</v>
      </c>
      <c r="AN395" s="18"/>
      <c r="AQ395" t="s">
        <v>561</v>
      </c>
    </row>
    <row r="396" spans="16:43" x14ac:dyDescent="0.2">
      <c r="P396" s="48"/>
      <c r="AD396" t="s">
        <v>1907</v>
      </c>
      <c r="AE396" s="173" t="s">
        <v>5014</v>
      </c>
      <c r="AK396" s="76"/>
      <c r="AL396" s="18"/>
      <c r="AM396" s="18"/>
      <c r="AN396" s="18"/>
      <c r="AQ396" t="s">
        <v>561</v>
      </c>
    </row>
    <row r="397" spans="16:43" x14ac:dyDescent="0.2">
      <c r="P397" s="48"/>
      <c r="AD397" s="1">
        <v>1</v>
      </c>
      <c r="AE397" s="173" t="s">
        <v>5020</v>
      </c>
      <c r="AK397" s="76"/>
      <c r="AN397" t="s">
        <v>1907</v>
      </c>
      <c r="AO397" s="205" t="s">
        <v>2831</v>
      </c>
      <c r="AQ397" t="s">
        <v>561</v>
      </c>
    </row>
    <row r="398" spans="16:43" x14ac:dyDescent="0.2">
      <c r="P398" s="48"/>
      <c r="AD398" t="s">
        <v>1099</v>
      </c>
      <c r="AE398" s="157" t="s">
        <v>4791</v>
      </c>
      <c r="AK398" s="76"/>
      <c r="AN398" t="s">
        <v>1099</v>
      </c>
      <c r="AO398" s="202" t="s">
        <v>6244</v>
      </c>
      <c r="AQ398" t="s">
        <v>561</v>
      </c>
    </row>
    <row r="399" spans="16:43" x14ac:dyDescent="0.2">
      <c r="P399" s="48"/>
      <c r="AK399" s="76"/>
      <c r="AQ399" t="s">
        <v>561</v>
      </c>
    </row>
    <row r="400" spans="16:43" x14ac:dyDescent="0.2">
      <c r="P400" s="48"/>
      <c r="AD400" t="s">
        <v>1907</v>
      </c>
      <c r="AE400" s="173" t="s">
        <v>5016</v>
      </c>
      <c r="AK400" s="76"/>
      <c r="AQ400" t="s">
        <v>561</v>
      </c>
    </row>
    <row r="401" spans="1:43" x14ac:dyDescent="0.2">
      <c r="P401" s="48"/>
      <c r="AD401" s="1">
        <v>1</v>
      </c>
      <c r="AE401" s="173" t="s">
        <v>5017</v>
      </c>
      <c r="AK401" s="76"/>
      <c r="AQ401" t="s">
        <v>561</v>
      </c>
    </row>
    <row r="402" spans="1:43" x14ac:dyDescent="0.2">
      <c r="P402" s="48"/>
      <c r="AD402" t="s">
        <v>1099</v>
      </c>
      <c r="AE402" s="173" t="s">
        <v>5018</v>
      </c>
      <c r="AK402" s="76"/>
      <c r="AQ402" t="s">
        <v>561</v>
      </c>
    </row>
    <row r="403" spans="1:43" x14ac:dyDescent="0.2">
      <c r="P403" s="48"/>
      <c r="AD403" t="s">
        <v>1099</v>
      </c>
      <c r="AE403" s="173" t="s">
        <v>5019</v>
      </c>
      <c r="AK403" s="76"/>
      <c r="AQ403" t="s">
        <v>561</v>
      </c>
    </row>
    <row r="404" spans="1:43" x14ac:dyDescent="0.2">
      <c r="P404" s="48"/>
      <c r="AE404" s="173"/>
      <c r="AK404" s="76"/>
      <c r="AQ404" t="s">
        <v>561</v>
      </c>
    </row>
    <row r="405" spans="1:43" x14ac:dyDescent="0.2">
      <c r="P405" s="48"/>
      <c r="AD405" t="s">
        <v>1907</v>
      </c>
      <c r="AE405" s="173" t="s">
        <v>5041</v>
      </c>
      <c r="AK405" s="76"/>
      <c r="AQ405" t="s">
        <v>561</v>
      </c>
    </row>
    <row r="406" spans="1:43" x14ac:dyDescent="0.2">
      <c r="P406" s="48"/>
      <c r="AD406" s="1">
        <v>1</v>
      </c>
      <c r="AE406" s="173" t="s">
        <v>5042</v>
      </c>
      <c r="AK406" s="76"/>
      <c r="AQ406" t="s">
        <v>561</v>
      </c>
    </row>
    <row r="407" spans="1:43" x14ac:dyDescent="0.2">
      <c r="AD407" t="s">
        <v>1099</v>
      </c>
      <c r="AE407" s="173" t="s">
        <v>5043</v>
      </c>
      <c r="AK407" s="76"/>
      <c r="AQ407" t="s">
        <v>561</v>
      </c>
    </row>
    <row r="408" spans="1:43" x14ac:dyDescent="0.2">
      <c r="AE408" s="173"/>
      <c r="AK408" s="76"/>
      <c r="AQ408" t="s">
        <v>561</v>
      </c>
    </row>
    <row r="409" spans="1:43" x14ac:dyDescent="0.2">
      <c r="AD409" t="s">
        <v>1907</v>
      </c>
      <c r="AE409" s="173" t="s">
        <v>5039</v>
      </c>
      <c r="AK409" s="76"/>
      <c r="AQ409" t="s">
        <v>561</v>
      </c>
    </row>
    <row r="410" spans="1:43" x14ac:dyDescent="0.2">
      <c r="AD410" s="1">
        <v>1</v>
      </c>
      <c r="AE410" s="173" t="s">
        <v>5445</v>
      </c>
      <c r="AK410" s="76"/>
      <c r="AQ410" t="s">
        <v>561</v>
      </c>
    </row>
    <row r="411" spans="1:43" x14ac:dyDescent="0.2">
      <c r="AD411" t="s">
        <v>1099</v>
      </c>
      <c r="AE411" s="173" t="s">
        <v>5040</v>
      </c>
      <c r="AK411" s="76"/>
      <c r="AQ411" t="s">
        <v>561</v>
      </c>
    </row>
    <row r="412" spans="1:43" x14ac:dyDescent="0.2">
      <c r="A412" s="58" t="s">
        <v>5542</v>
      </c>
      <c r="P412" s="1"/>
      <c r="AK412" s="76"/>
      <c r="AQ412" t="s">
        <v>561</v>
      </c>
    </row>
    <row r="413" spans="1:43" x14ac:dyDescent="0.2">
      <c r="P413" s="41" t="s">
        <v>2018</v>
      </c>
      <c r="AK413" s="14"/>
      <c r="AL413" t="s">
        <v>1907</v>
      </c>
      <c r="AM413" s="45" t="s">
        <v>1318</v>
      </c>
      <c r="AQ413" t="s">
        <v>561</v>
      </c>
    </row>
    <row r="414" spans="1:43" x14ac:dyDescent="0.2">
      <c r="AK414" s="14"/>
      <c r="AL414" s="1">
        <v>1</v>
      </c>
      <c r="AM414" s="141" t="s">
        <v>4048</v>
      </c>
      <c r="AQ414" t="s">
        <v>561</v>
      </c>
    </row>
    <row r="415" spans="1:43" x14ac:dyDescent="0.2">
      <c r="AK415" s="14"/>
      <c r="AL415" t="s">
        <v>1099</v>
      </c>
      <c r="AM415" s="141" t="s">
        <v>4051</v>
      </c>
      <c r="AQ415" t="s">
        <v>561</v>
      </c>
    </row>
    <row r="416" spans="1:43" x14ac:dyDescent="0.2">
      <c r="A416" s="58" t="s">
        <v>5542</v>
      </c>
      <c r="P416" s="1"/>
      <c r="AK416" s="76"/>
      <c r="AL416" s="18"/>
      <c r="AM416" s="126"/>
      <c r="AN416" s="6"/>
      <c r="AQ416" t="s">
        <v>561</v>
      </c>
    </row>
    <row r="417" spans="1:43" x14ac:dyDescent="0.2">
      <c r="P417" s="4" t="s">
        <v>5546</v>
      </c>
      <c r="AC417" s="45"/>
      <c r="AE417" s="45"/>
      <c r="AH417" s="141" t="s">
        <v>4069</v>
      </c>
      <c r="AJ417" s="135" t="s">
        <v>3803</v>
      </c>
      <c r="AK417" s="82"/>
      <c r="AM417" s="129"/>
      <c r="AQ417" t="s">
        <v>561</v>
      </c>
    </row>
    <row r="418" spans="1:43" x14ac:dyDescent="0.2">
      <c r="AC418" s="45"/>
      <c r="AE418" s="45"/>
      <c r="AJ418" s="135" t="s">
        <v>3802</v>
      </c>
      <c r="AK418" s="82"/>
      <c r="AM418" s="129"/>
      <c r="AQ418" t="s">
        <v>561</v>
      </c>
    </row>
    <row r="419" spans="1:43" x14ac:dyDescent="0.2">
      <c r="A419" s="58" t="s">
        <v>5542</v>
      </c>
      <c r="P419" s="1"/>
      <c r="AK419" s="76"/>
      <c r="AQ419" t="s">
        <v>561</v>
      </c>
    </row>
    <row r="420" spans="1:43" x14ac:dyDescent="0.2">
      <c r="P420" s="13" t="s">
        <v>5547</v>
      </c>
      <c r="AC420" s="45"/>
      <c r="AE420" s="45"/>
      <c r="AH420" s="42" t="s">
        <v>393</v>
      </c>
      <c r="AI420" s="6"/>
      <c r="AJ420" s="6"/>
      <c r="AK420" s="6"/>
      <c r="AL420" s="6"/>
      <c r="AM420" s="64"/>
      <c r="AQ420" t="s">
        <v>561</v>
      </c>
    </row>
    <row r="421" spans="1:43" x14ac:dyDescent="0.2">
      <c r="AC421" s="45"/>
      <c r="AE421" s="45"/>
      <c r="AH421" s="18" t="s">
        <v>1907</v>
      </c>
      <c r="AI421" s="82" t="s">
        <v>1051</v>
      </c>
      <c r="AJ421" t="s">
        <v>1907</v>
      </c>
      <c r="AK421" s="82" t="s">
        <v>2881</v>
      </c>
      <c r="AL421" s="6"/>
      <c r="AM421" s="64"/>
      <c r="AQ421" t="s">
        <v>561</v>
      </c>
    </row>
    <row r="422" spans="1:43" x14ac:dyDescent="0.2">
      <c r="P422" s="58"/>
      <c r="AC422" s="45"/>
      <c r="AE422" s="45"/>
      <c r="AH422" s="18" t="s">
        <v>1099</v>
      </c>
      <c r="AI422" s="82" t="s">
        <v>391</v>
      </c>
      <c r="AJ422" t="s">
        <v>1099</v>
      </c>
      <c r="AK422" s="82" t="s">
        <v>392</v>
      </c>
      <c r="AL422" s="6"/>
      <c r="AM422" s="64"/>
      <c r="AQ422" t="s">
        <v>561</v>
      </c>
    </row>
    <row r="423" spans="1:43" x14ac:dyDescent="0.2">
      <c r="P423" s="58"/>
      <c r="AC423" s="45"/>
      <c r="AE423" s="45"/>
      <c r="AH423" s="18" t="s">
        <v>1099</v>
      </c>
      <c r="AI423" s="82" t="s">
        <v>2882</v>
      </c>
      <c r="AJ423" t="s">
        <v>1099</v>
      </c>
      <c r="AL423" s="6"/>
      <c r="AM423" s="64"/>
      <c r="AQ423" t="s">
        <v>561</v>
      </c>
    </row>
    <row r="424" spans="1:43" x14ac:dyDescent="0.2">
      <c r="P424" s="58"/>
      <c r="AC424" s="45"/>
      <c r="AE424" s="45"/>
      <c r="AH424" s="18" t="s">
        <v>1099</v>
      </c>
      <c r="AI424" s="82" t="s">
        <v>4500</v>
      </c>
      <c r="AJ424" t="s">
        <v>1907</v>
      </c>
      <c r="AK424" s="82" t="s">
        <v>2883</v>
      </c>
      <c r="AL424" s="6"/>
      <c r="AM424" s="64"/>
      <c r="AQ424" t="s">
        <v>561</v>
      </c>
    </row>
    <row r="425" spans="1:43" x14ac:dyDescent="0.2">
      <c r="AC425" s="45"/>
      <c r="AE425" s="45"/>
      <c r="AH425" s="18" t="s">
        <v>1099</v>
      </c>
      <c r="AI425" s="82" t="s">
        <v>2884</v>
      </c>
      <c r="AJ425" t="s">
        <v>1099</v>
      </c>
      <c r="AK425" s="82" t="s">
        <v>2885</v>
      </c>
      <c r="AL425" s="6"/>
      <c r="AM425" s="64"/>
      <c r="AQ425" t="s">
        <v>561</v>
      </c>
    </row>
    <row r="426" spans="1:43" x14ac:dyDescent="0.2">
      <c r="AC426" s="45"/>
      <c r="AE426" s="45"/>
      <c r="AH426" s="6"/>
      <c r="AI426" s="6"/>
      <c r="AJ426" s="6"/>
      <c r="AK426" s="6"/>
      <c r="AL426" s="6"/>
      <c r="AM426" s="64"/>
      <c r="AQ426" t="s">
        <v>561</v>
      </c>
    </row>
    <row r="427" spans="1:43" x14ac:dyDescent="0.2">
      <c r="A427" s="58" t="s">
        <v>5542</v>
      </c>
      <c r="P427" s="1"/>
      <c r="AK427" s="76"/>
      <c r="AQ427" t="s">
        <v>561</v>
      </c>
    </row>
    <row r="428" spans="1:43" x14ac:dyDescent="0.2">
      <c r="P428" s="13" t="s">
        <v>5549</v>
      </c>
      <c r="AB428" t="s">
        <v>1907</v>
      </c>
      <c r="AC428" s="112" t="s">
        <v>1702</v>
      </c>
      <c r="AD428" t="s">
        <v>1907</v>
      </c>
      <c r="AE428" s="112" t="s">
        <v>1699</v>
      </c>
      <c r="AM428" s="64"/>
      <c r="AQ428" t="s">
        <v>561</v>
      </c>
    </row>
    <row r="429" spans="1:43" x14ac:dyDescent="0.2">
      <c r="P429" s="58"/>
      <c r="AB429" s="1">
        <v>1</v>
      </c>
      <c r="AC429" s="112" t="s">
        <v>1703</v>
      </c>
      <c r="AD429" s="1">
        <v>1</v>
      </c>
      <c r="AE429" s="112" t="s">
        <v>1700</v>
      </c>
      <c r="AM429" s="64"/>
      <c r="AQ429" t="s">
        <v>561</v>
      </c>
    </row>
    <row r="430" spans="1:43" x14ac:dyDescent="0.2">
      <c r="P430" s="58"/>
      <c r="AB430" s="1">
        <v>1</v>
      </c>
      <c r="AC430" s="112" t="s">
        <v>1704</v>
      </c>
      <c r="AD430" t="s">
        <v>1099</v>
      </c>
      <c r="AE430" s="112" t="s">
        <v>1701</v>
      </c>
      <c r="AM430" s="64"/>
      <c r="AQ430" t="s">
        <v>561</v>
      </c>
    </row>
    <row r="431" spans="1:43" x14ac:dyDescent="0.2">
      <c r="P431" s="58"/>
      <c r="AB431" s="1"/>
      <c r="AC431" s="112"/>
      <c r="AE431" s="112"/>
      <c r="AM431" s="64"/>
      <c r="AQ431" t="s">
        <v>561</v>
      </c>
    </row>
    <row r="432" spans="1:43" x14ac:dyDescent="0.2">
      <c r="P432" s="58"/>
      <c r="AB432" t="s">
        <v>1907</v>
      </c>
      <c r="AC432" s="157" t="s">
        <v>1577</v>
      </c>
      <c r="AE432" s="112"/>
      <c r="AM432" s="64"/>
      <c r="AQ432" t="s">
        <v>561</v>
      </c>
    </row>
    <row r="433" spans="1:43" x14ac:dyDescent="0.2">
      <c r="P433" s="58"/>
      <c r="AB433" s="1">
        <v>1</v>
      </c>
      <c r="AC433" s="157" t="s">
        <v>4605</v>
      </c>
      <c r="AE433" s="112"/>
      <c r="AM433" s="64"/>
      <c r="AQ433" t="s">
        <v>561</v>
      </c>
    </row>
    <row r="434" spans="1:43" x14ac:dyDescent="0.2">
      <c r="AB434" t="s">
        <v>1099</v>
      </c>
      <c r="AC434" s="157" t="s">
        <v>4606</v>
      </c>
      <c r="AE434" s="112"/>
      <c r="AM434" s="64"/>
      <c r="AQ434" t="s">
        <v>561</v>
      </c>
    </row>
    <row r="435" spans="1:43" x14ac:dyDescent="0.2">
      <c r="A435" s="58" t="s">
        <v>5542</v>
      </c>
      <c r="AC435" s="157"/>
      <c r="AE435" s="112"/>
      <c r="AM435" s="64"/>
      <c r="AQ435" t="s">
        <v>561</v>
      </c>
    </row>
    <row r="436" spans="1:43" x14ac:dyDescent="0.2">
      <c r="P436" s="5" t="s">
        <v>930</v>
      </c>
      <c r="AD436" s="6"/>
      <c r="AE436" s="28" t="s">
        <v>6442</v>
      </c>
      <c r="AF436" s="6"/>
      <c r="AG436" s="6"/>
      <c r="AH436" s="6"/>
      <c r="AJ436" s="6"/>
      <c r="AK436" s="42" t="s">
        <v>431</v>
      </c>
      <c r="AL436" s="6"/>
      <c r="AM436" s="6"/>
      <c r="AN436" s="6"/>
      <c r="AQ436" t="s">
        <v>561</v>
      </c>
    </row>
    <row r="437" spans="1:43" x14ac:dyDescent="0.2">
      <c r="P437" s="154" t="s">
        <v>6441</v>
      </c>
      <c r="AD437" s="18" t="s">
        <v>1907</v>
      </c>
      <c r="AE437" s="187" t="s">
        <v>6074</v>
      </c>
      <c r="AF437" t="s">
        <v>1907</v>
      </c>
      <c r="AG437" s="187" t="s">
        <v>6049</v>
      </c>
      <c r="AH437" s="6"/>
      <c r="AJ437" s="18" t="s">
        <v>1907</v>
      </c>
      <c r="AK437" s="15" t="s">
        <v>5221</v>
      </c>
      <c r="AL437" t="s">
        <v>1907</v>
      </c>
      <c r="AM437" s="14" t="s">
        <v>2152</v>
      </c>
      <c r="AN437" s="6"/>
      <c r="AQ437" t="s">
        <v>561</v>
      </c>
    </row>
    <row r="438" spans="1:43" x14ac:dyDescent="0.2">
      <c r="AD438" s="18" t="s">
        <v>1099</v>
      </c>
      <c r="AE438" s="187" t="s">
        <v>6050</v>
      </c>
      <c r="AF438" s="1">
        <v>1</v>
      </c>
      <c r="AG438" s="187" t="s">
        <v>6073</v>
      </c>
      <c r="AH438" s="6"/>
      <c r="AJ438" s="18" t="s">
        <v>1099</v>
      </c>
      <c r="AK438" s="49" t="s">
        <v>397</v>
      </c>
      <c r="AL438" t="s">
        <v>1099</v>
      </c>
      <c r="AM438" s="14" t="s">
        <v>1932</v>
      </c>
      <c r="AN438" s="6"/>
      <c r="AQ438" t="s">
        <v>561</v>
      </c>
    </row>
    <row r="439" spans="1:43" x14ac:dyDescent="0.2">
      <c r="AD439" s="18" t="s">
        <v>1099</v>
      </c>
      <c r="AE439" s="187" t="s">
        <v>6113</v>
      </c>
      <c r="AH439" s="6"/>
      <c r="AJ439" s="18" t="s">
        <v>1099</v>
      </c>
      <c r="AK439" s="14" t="s">
        <v>4619</v>
      </c>
      <c r="AL439" t="s">
        <v>1099</v>
      </c>
      <c r="AM439" s="52" t="s">
        <v>4492</v>
      </c>
      <c r="AN439" s="6"/>
      <c r="AQ439" t="s">
        <v>561</v>
      </c>
    </row>
    <row r="440" spans="1:43" x14ac:dyDescent="0.2">
      <c r="AD440" s="18" t="s">
        <v>1099</v>
      </c>
      <c r="AE440" s="187" t="s">
        <v>6114</v>
      </c>
      <c r="AH440" s="6"/>
      <c r="AJ440" s="18" t="s">
        <v>1099</v>
      </c>
      <c r="AK440" s="6"/>
      <c r="AL440" s="6"/>
      <c r="AM440" s="6"/>
      <c r="AN440" s="6"/>
      <c r="AQ440" t="s">
        <v>561</v>
      </c>
    </row>
    <row r="441" spans="1:43" x14ac:dyDescent="0.2">
      <c r="AD441" s="6"/>
      <c r="AE441" s="6"/>
      <c r="AF441" s="6"/>
      <c r="AG441" s="6"/>
      <c r="AH441" s="6"/>
      <c r="AJ441" t="s">
        <v>1099</v>
      </c>
      <c r="AK441" s="34" t="s">
        <v>2090</v>
      </c>
      <c r="AL441" t="s">
        <v>1907</v>
      </c>
      <c r="AM441" s="76" t="s">
        <v>433</v>
      </c>
      <c r="AQ441" t="s">
        <v>561</v>
      </c>
    </row>
    <row r="442" spans="1:43" x14ac:dyDescent="0.2">
      <c r="AJ442" t="s">
        <v>1099</v>
      </c>
      <c r="AK442" s="32" t="s">
        <v>1203</v>
      </c>
      <c r="AL442" s="1">
        <v>1</v>
      </c>
      <c r="AM442" s="76" t="s">
        <v>6581</v>
      </c>
      <c r="AQ442" t="s">
        <v>561</v>
      </c>
    </row>
    <row r="443" spans="1:43" x14ac:dyDescent="0.2">
      <c r="AJ443" t="s">
        <v>1099</v>
      </c>
      <c r="AK443" s="32" t="s">
        <v>931</v>
      </c>
      <c r="AL443" t="s">
        <v>1099</v>
      </c>
      <c r="AM443" s="76" t="s">
        <v>987</v>
      </c>
      <c r="AQ443" t="s">
        <v>561</v>
      </c>
    </row>
    <row r="444" spans="1:43" x14ac:dyDescent="0.2">
      <c r="AK444" s="32"/>
      <c r="AM444" s="76"/>
      <c r="AQ444" t="s">
        <v>561</v>
      </c>
    </row>
    <row r="445" spans="1:43" x14ac:dyDescent="0.2">
      <c r="AJ445" s="6"/>
      <c r="AK445" s="42" t="s">
        <v>1218</v>
      </c>
      <c r="AL445" s="142" t="s">
        <v>5365</v>
      </c>
      <c r="AM445" s="18"/>
      <c r="AN445" s="18"/>
      <c r="AO445" s="18"/>
      <c r="AP445" s="18"/>
      <c r="AQ445" t="s">
        <v>561</v>
      </c>
    </row>
    <row r="446" spans="1:43" x14ac:dyDescent="0.2">
      <c r="AJ446" s="18" t="s">
        <v>1907</v>
      </c>
      <c r="AK446" s="50" t="s">
        <v>1217</v>
      </c>
      <c r="AL446" s="18" t="s">
        <v>1907</v>
      </c>
      <c r="AM446" s="50" t="s">
        <v>5362</v>
      </c>
      <c r="AN446" t="s">
        <v>1907</v>
      </c>
      <c r="AO446" s="82" t="s">
        <v>2362</v>
      </c>
      <c r="AQ446" t="s">
        <v>561</v>
      </c>
    </row>
    <row r="447" spans="1:43" x14ac:dyDescent="0.2">
      <c r="AJ447" s="18" t="s">
        <v>1099</v>
      </c>
      <c r="AK447" s="9" t="s">
        <v>1303</v>
      </c>
      <c r="AL447" s="18" t="s">
        <v>1099</v>
      </c>
      <c r="AM447" s="82" t="s">
        <v>3393</v>
      </c>
      <c r="AN447" t="s">
        <v>1099</v>
      </c>
      <c r="AO447" s="82" t="s">
        <v>2363</v>
      </c>
      <c r="AQ447" t="s">
        <v>561</v>
      </c>
    </row>
    <row r="448" spans="1:43" x14ac:dyDescent="0.2">
      <c r="AJ448" s="18" t="s">
        <v>1099</v>
      </c>
      <c r="AK448" s="45" t="s">
        <v>2042</v>
      </c>
      <c r="AL448" s="18" t="s">
        <v>1099</v>
      </c>
      <c r="AM448" s="45" t="s">
        <v>1052</v>
      </c>
      <c r="AN448" s="18"/>
      <c r="AO448" s="18"/>
      <c r="AP448" s="18"/>
      <c r="AQ448" t="s">
        <v>561</v>
      </c>
    </row>
    <row r="449" spans="1:43" x14ac:dyDescent="0.2">
      <c r="AJ449" s="18" t="s">
        <v>1099</v>
      </c>
      <c r="AK449" s="45" t="s">
        <v>2043</v>
      </c>
      <c r="AL449" s="18" t="s">
        <v>1099</v>
      </c>
      <c r="AM449" s="88" t="s">
        <v>242</v>
      </c>
      <c r="AN449" s="18"/>
      <c r="AQ449" t="s">
        <v>561</v>
      </c>
    </row>
    <row r="450" spans="1:43" x14ac:dyDescent="0.2">
      <c r="AJ450" s="18" t="s">
        <v>1099</v>
      </c>
      <c r="AK450" s="206" t="s">
        <v>6568</v>
      </c>
      <c r="AL450" s="18" t="s">
        <v>1099</v>
      </c>
      <c r="AM450" s="173" t="s">
        <v>5363</v>
      </c>
      <c r="AN450" s="18"/>
      <c r="AQ450" t="s">
        <v>561</v>
      </c>
    </row>
    <row r="451" spans="1:43" x14ac:dyDescent="0.2">
      <c r="AJ451" s="18" t="s">
        <v>1099</v>
      </c>
      <c r="AK451" t="s">
        <v>1304</v>
      </c>
      <c r="AL451" s="18" t="s">
        <v>1099</v>
      </c>
      <c r="AM451" s="173" t="s">
        <v>5364</v>
      </c>
      <c r="AN451" s="18"/>
      <c r="AQ451" t="s">
        <v>561</v>
      </c>
    </row>
    <row r="452" spans="1:43" x14ac:dyDescent="0.2">
      <c r="AJ452" s="18" t="s">
        <v>1099</v>
      </c>
      <c r="AK452" s="202" t="s">
        <v>6443</v>
      </c>
      <c r="AL452" s="18" t="s">
        <v>1099</v>
      </c>
      <c r="AM452" s="82" t="s">
        <v>2360</v>
      </c>
      <c r="AN452" s="18"/>
      <c r="AQ452" t="s">
        <v>561</v>
      </c>
    </row>
    <row r="453" spans="1:43" x14ac:dyDescent="0.2">
      <c r="AJ453" s="6"/>
      <c r="AK453" s="6"/>
      <c r="AL453" s="18" t="s">
        <v>1099</v>
      </c>
      <c r="AM453" s="82" t="s">
        <v>2361</v>
      </c>
      <c r="AN453" s="18"/>
      <c r="AQ453" t="s">
        <v>561</v>
      </c>
    </row>
    <row r="454" spans="1:43" x14ac:dyDescent="0.2">
      <c r="AK454" s="32"/>
      <c r="AL454" s="18"/>
      <c r="AM454" s="18"/>
      <c r="AN454" s="18"/>
      <c r="AQ454" t="s">
        <v>561</v>
      </c>
    </row>
    <row r="455" spans="1:43" x14ac:dyDescent="0.2">
      <c r="A455" s="58" t="s">
        <v>5542</v>
      </c>
      <c r="P455" s="58"/>
      <c r="AK455" s="32"/>
      <c r="AQ455" t="s">
        <v>561</v>
      </c>
    </row>
    <row r="456" spans="1:43" x14ac:dyDescent="0.2">
      <c r="P456" s="13" t="s">
        <v>5740</v>
      </c>
      <c r="AH456" t="s">
        <v>1907</v>
      </c>
      <c r="AI456" s="187" t="s">
        <v>5741</v>
      </c>
      <c r="AK456" s="32"/>
      <c r="AQ456" t="s">
        <v>561</v>
      </c>
    </row>
    <row r="457" spans="1:43" x14ac:dyDescent="0.2">
      <c r="P457" s="58"/>
      <c r="AH457" s="1">
        <v>1</v>
      </c>
      <c r="AI457" s="187" t="s">
        <v>5742</v>
      </c>
      <c r="AK457" s="32"/>
      <c r="AQ457" t="s">
        <v>561</v>
      </c>
    </row>
    <row r="458" spans="1:43" x14ac:dyDescent="0.2">
      <c r="A458" s="58" t="s">
        <v>5542</v>
      </c>
      <c r="AC458" s="157"/>
      <c r="AE458" s="112"/>
      <c r="AM458" s="64"/>
      <c r="AQ458" t="s">
        <v>561</v>
      </c>
    </row>
    <row r="459" spans="1:43" x14ac:dyDescent="0.2">
      <c r="B459" s="58"/>
      <c r="P459" s="41" t="s">
        <v>749</v>
      </c>
      <c r="AM459" s="34"/>
      <c r="AQ459" t="s">
        <v>561</v>
      </c>
    </row>
    <row r="460" spans="1:43" x14ac:dyDescent="0.2">
      <c r="B460" s="58"/>
      <c r="N460" t="s">
        <v>1907</v>
      </c>
      <c r="O460" s="173" t="s">
        <v>5219</v>
      </c>
      <c r="P460" t="s">
        <v>1907</v>
      </c>
      <c r="Q460" s="173" t="s">
        <v>4774</v>
      </c>
      <c r="R460" t="s">
        <v>1907</v>
      </c>
      <c r="S460" s="68" t="s">
        <v>750</v>
      </c>
      <c r="AM460" s="34"/>
      <c r="AQ460" t="s">
        <v>561</v>
      </c>
    </row>
    <row r="461" spans="1:43" x14ac:dyDescent="0.2">
      <c r="B461" s="58"/>
      <c r="N461" s="1">
        <v>1</v>
      </c>
      <c r="O461" s="173" t="s">
        <v>2052</v>
      </c>
      <c r="R461" t="s">
        <v>1099</v>
      </c>
      <c r="S461" s="64" t="s">
        <v>5217</v>
      </c>
      <c r="AM461" s="34"/>
      <c r="AQ461" t="s">
        <v>561</v>
      </c>
    </row>
    <row r="462" spans="1:43" x14ac:dyDescent="0.2">
      <c r="B462" s="58"/>
      <c r="N462" t="s">
        <v>1099</v>
      </c>
      <c r="O462" s="173" t="s">
        <v>5218</v>
      </c>
      <c r="Q462" s="68"/>
      <c r="AM462" s="34"/>
      <c r="AQ462" t="s">
        <v>561</v>
      </c>
    </row>
    <row r="463" spans="1:43" x14ac:dyDescent="0.2">
      <c r="A463" s="58" t="s">
        <v>5542</v>
      </c>
      <c r="AC463" s="157"/>
      <c r="AE463" s="112"/>
      <c r="AM463" s="64"/>
      <c r="AQ463" t="s">
        <v>561</v>
      </c>
    </row>
    <row r="464" spans="1:43" x14ac:dyDescent="0.2">
      <c r="C464" s="190" t="s">
        <v>5521</v>
      </c>
      <c r="H464" s="58"/>
      <c r="P464" s="13" t="s">
        <v>5520</v>
      </c>
      <c r="AE464" s="135"/>
      <c r="AI464" s="89"/>
      <c r="AQ464" t="s">
        <v>561</v>
      </c>
    </row>
    <row r="465" spans="1:43" x14ac:dyDescent="0.2">
      <c r="H465" s="58"/>
      <c r="AE465" s="135"/>
      <c r="AI465" s="89"/>
      <c r="AQ465" t="s">
        <v>561</v>
      </c>
    </row>
    <row r="466" spans="1:43" x14ac:dyDescent="0.2">
      <c r="H466" s="58"/>
      <c r="AE466" s="135"/>
      <c r="AI466" s="89"/>
      <c r="AQ466" t="s">
        <v>561</v>
      </c>
    </row>
    <row r="467" spans="1:43" x14ac:dyDescent="0.2">
      <c r="A467" s="58" t="s">
        <v>5542</v>
      </c>
      <c r="H467" s="58"/>
      <c r="AE467" s="135"/>
      <c r="AI467" s="89"/>
      <c r="AQ467" t="s">
        <v>561</v>
      </c>
    </row>
    <row r="468" spans="1:43" x14ac:dyDescent="0.2">
      <c r="B468" s="58"/>
      <c r="P468" s="4" t="s">
        <v>3892</v>
      </c>
      <c r="AE468" s="135"/>
      <c r="AH468" s="135" t="s">
        <v>3893</v>
      </c>
      <c r="AI468" s="89"/>
      <c r="AQ468" t="s">
        <v>561</v>
      </c>
    </row>
    <row r="469" spans="1:43" x14ac:dyDescent="0.2">
      <c r="B469" s="58"/>
      <c r="P469" s="4"/>
      <c r="AE469" s="135"/>
      <c r="AH469" s="135"/>
      <c r="AI469" s="89"/>
      <c r="AQ469" t="s">
        <v>561</v>
      </c>
    </row>
    <row r="470" spans="1:43" x14ac:dyDescent="0.2">
      <c r="A470" s="58" t="s">
        <v>5542</v>
      </c>
      <c r="AC470" s="157"/>
      <c r="AE470" s="112"/>
      <c r="AM470" s="64"/>
      <c r="AQ470" t="s">
        <v>561</v>
      </c>
    </row>
    <row r="471" spans="1:43" x14ac:dyDescent="0.2">
      <c r="B471" s="58"/>
      <c r="P471" s="13" t="s">
        <v>5551</v>
      </c>
      <c r="AE471" s="32"/>
      <c r="AI471" s="89"/>
      <c r="AJ471" t="s">
        <v>1907</v>
      </c>
      <c r="AK471" s="141" t="s">
        <v>4000</v>
      </c>
      <c r="AQ471" t="s">
        <v>561</v>
      </c>
    </row>
    <row r="472" spans="1:43" x14ac:dyDescent="0.2">
      <c r="B472" s="58"/>
      <c r="P472" s="1"/>
      <c r="AE472" s="32"/>
      <c r="AI472" s="89"/>
      <c r="AJ472" s="1">
        <v>1</v>
      </c>
      <c r="AK472" s="141" t="s">
        <v>4001</v>
      </c>
      <c r="AQ472" t="s">
        <v>561</v>
      </c>
    </row>
    <row r="473" spans="1:43" x14ac:dyDescent="0.2">
      <c r="B473" s="58"/>
      <c r="AE473" s="32"/>
      <c r="AI473" s="89"/>
      <c r="AJ473" t="s">
        <v>1099</v>
      </c>
      <c r="AK473" s="144" t="s">
        <v>4116</v>
      </c>
      <c r="AQ473" t="s">
        <v>561</v>
      </c>
    </row>
    <row r="474" spans="1:43" x14ac:dyDescent="0.2">
      <c r="A474" s="58" t="s">
        <v>5542</v>
      </c>
      <c r="B474" s="58"/>
      <c r="P474" s="23"/>
      <c r="AE474" s="32"/>
      <c r="AI474" s="89"/>
      <c r="AK474" s="144"/>
      <c r="AQ474" t="s">
        <v>561</v>
      </c>
    </row>
    <row r="475" spans="1:43" x14ac:dyDescent="0.2">
      <c r="B475" s="58"/>
      <c r="J475" s="2" t="s">
        <v>1907</v>
      </c>
      <c r="K475" s="10" t="s">
        <v>1319</v>
      </c>
      <c r="L475" s="2" t="s">
        <v>1907</v>
      </c>
      <c r="M475" t="s">
        <v>554</v>
      </c>
      <c r="P475" s="26" t="s">
        <v>6418</v>
      </c>
      <c r="AE475" s="32"/>
      <c r="AI475" s="89"/>
      <c r="AK475" s="144"/>
      <c r="AQ475" t="s">
        <v>561</v>
      </c>
    </row>
    <row r="476" spans="1:43" x14ac:dyDescent="0.2">
      <c r="B476" s="58"/>
      <c r="J476" t="s">
        <v>1099</v>
      </c>
      <c r="K476" s="58" t="s">
        <v>777</v>
      </c>
      <c r="L476" s="1">
        <v>1</v>
      </c>
      <c r="M476" t="s">
        <v>843</v>
      </c>
      <c r="P476" s="23"/>
      <c r="AE476" s="32"/>
      <c r="AI476" s="89"/>
      <c r="AK476" s="144"/>
      <c r="AQ476" t="s">
        <v>561</v>
      </c>
    </row>
    <row r="477" spans="1:43" x14ac:dyDescent="0.2">
      <c r="B477" s="58"/>
      <c r="J477" s="1">
        <v>1</v>
      </c>
      <c r="K477" s="149" t="s">
        <v>4750</v>
      </c>
      <c r="L477" t="s">
        <v>1099</v>
      </c>
      <c r="M477" t="s">
        <v>2572</v>
      </c>
      <c r="P477" s="23"/>
      <c r="AE477" s="32"/>
      <c r="AI477" s="89"/>
      <c r="AK477" s="144"/>
      <c r="AQ477" t="s">
        <v>561</v>
      </c>
    </row>
    <row r="478" spans="1:43" x14ac:dyDescent="0.2">
      <c r="B478" s="58"/>
      <c r="J478" t="s">
        <v>1099</v>
      </c>
      <c r="K478" s="157" t="s">
        <v>4751</v>
      </c>
      <c r="L478" t="s">
        <v>1099</v>
      </c>
      <c r="M478" t="s">
        <v>1495</v>
      </c>
      <c r="P478" s="23"/>
      <c r="AE478" s="32"/>
      <c r="AI478" s="89"/>
      <c r="AK478" s="144"/>
      <c r="AQ478" t="s">
        <v>561</v>
      </c>
    </row>
    <row r="479" spans="1:43" x14ac:dyDescent="0.2">
      <c r="B479" s="58"/>
      <c r="J479" t="s">
        <v>1099</v>
      </c>
      <c r="K479" t="s">
        <v>2770</v>
      </c>
      <c r="P479" s="23"/>
      <c r="AE479" s="32"/>
      <c r="AI479" s="89"/>
      <c r="AK479" s="144"/>
      <c r="AQ479" t="s">
        <v>561</v>
      </c>
    </row>
    <row r="480" spans="1:43" x14ac:dyDescent="0.2">
      <c r="B480" s="58"/>
      <c r="J480" s="1">
        <v>1</v>
      </c>
      <c r="K480" s="157" t="s">
        <v>4748</v>
      </c>
      <c r="P480" s="23"/>
      <c r="AE480" s="32"/>
      <c r="AI480" s="89"/>
      <c r="AK480" s="144"/>
      <c r="AQ480" t="s">
        <v>561</v>
      </c>
    </row>
    <row r="481" spans="1:43" x14ac:dyDescent="0.2">
      <c r="B481" s="58"/>
      <c r="J481" t="s">
        <v>1099</v>
      </c>
      <c r="K481" s="11" t="s">
        <v>4749</v>
      </c>
      <c r="P481" s="23"/>
      <c r="AE481" s="32"/>
      <c r="AI481" s="89"/>
      <c r="AK481" s="144"/>
      <c r="AQ481" t="s">
        <v>561</v>
      </c>
    </row>
    <row r="482" spans="1:43" x14ac:dyDescent="0.2">
      <c r="B482" s="58"/>
      <c r="P482" s="23"/>
      <c r="AE482" s="32"/>
      <c r="AI482" s="89"/>
      <c r="AK482" s="144"/>
      <c r="AQ482" t="s">
        <v>561</v>
      </c>
    </row>
    <row r="483" spans="1:43" x14ac:dyDescent="0.2">
      <c r="A483" s="58" t="s">
        <v>5542</v>
      </c>
      <c r="AC483" s="157"/>
      <c r="AE483" s="112"/>
      <c r="AM483" s="64"/>
      <c r="AQ483" t="s">
        <v>561</v>
      </c>
    </row>
    <row r="484" spans="1:43" x14ac:dyDescent="0.2">
      <c r="B484" s="58"/>
      <c r="P484" s="4" t="s">
        <v>5553</v>
      </c>
      <c r="AC484" s="157"/>
      <c r="AE484" s="112"/>
      <c r="AM484" s="64"/>
      <c r="AQ484" t="s">
        <v>561</v>
      </c>
    </row>
    <row r="485" spans="1:43" x14ac:dyDescent="0.2">
      <c r="B485" s="58"/>
      <c r="P485" t="s">
        <v>1907</v>
      </c>
      <c r="Q485" s="45" t="s">
        <v>2639</v>
      </c>
      <c r="R485" t="s">
        <v>1907</v>
      </c>
      <c r="S485" s="45" t="s">
        <v>314</v>
      </c>
      <c r="Y485" s="1"/>
      <c r="AQ485" t="s">
        <v>561</v>
      </c>
    </row>
    <row r="486" spans="1:43" x14ac:dyDescent="0.2">
      <c r="B486" s="58"/>
      <c r="P486" s="1">
        <v>1</v>
      </c>
      <c r="Q486" s="45" t="s">
        <v>556</v>
      </c>
      <c r="R486" s="1">
        <v>1</v>
      </c>
      <c r="S486" s="45" t="s">
        <v>2038</v>
      </c>
      <c r="T486" s="43"/>
      <c r="Y486" s="1"/>
      <c r="AQ486" t="s">
        <v>561</v>
      </c>
    </row>
    <row r="487" spans="1:43" x14ac:dyDescent="0.2">
      <c r="B487" s="58"/>
      <c r="P487" s="1">
        <v>1</v>
      </c>
      <c r="Q487" s="45" t="s">
        <v>546</v>
      </c>
      <c r="S487" s="45"/>
      <c r="T487" s="43"/>
      <c r="Y487" s="1"/>
      <c r="AQ487" t="s">
        <v>561</v>
      </c>
    </row>
    <row r="488" spans="1:43" x14ac:dyDescent="0.2">
      <c r="A488" s="58" t="s">
        <v>5542</v>
      </c>
      <c r="B488" s="58"/>
      <c r="AC488" s="157"/>
      <c r="AE488" s="112"/>
      <c r="AM488" s="64"/>
      <c r="AQ488" t="s">
        <v>561</v>
      </c>
    </row>
    <row r="489" spans="1:43" x14ac:dyDescent="0.2">
      <c r="B489" s="58"/>
      <c r="P489" s="13" t="s">
        <v>5554</v>
      </c>
      <c r="U489" s="1"/>
      <c r="AJ489" s="42" t="s">
        <v>2566</v>
      </c>
      <c r="AK489" s="6"/>
      <c r="AL489" s="6"/>
      <c r="AM489" s="45"/>
      <c r="AQ489" t="s">
        <v>561</v>
      </c>
    </row>
    <row r="490" spans="1:43" x14ac:dyDescent="0.2">
      <c r="B490" s="58"/>
      <c r="P490" s="43"/>
      <c r="U490" s="1"/>
      <c r="AJ490" s="18" t="s">
        <v>1907</v>
      </c>
      <c r="AK490" s="49" t="s">
        <v>2542</v>
      </c>
      <c r="AL490" s="6"/>
      <c r="AM490" s="45"/>
      <c r="AQ490" t="s">
        <v>561</v>
      </c>
    </row>
    <row r="491" spans="1:43" x14ac:dyDescent="0.2">
      <c r="B491" s="58"/>
      <c r="P491" s="43"/>
      <c r="U491" s="1"/>
      <c r="AJ491" s="18" t="s">
        <v>1099</v>
      </c>
      <c r="AK491" t="s">
        <v>1312</v>
      </c>
      <c r="AL491" s="6"/>
      <c r="AM491" s="45"/>
      <c r="AQ491" t="s">
        <v>561</v>
      </c>
    </row>
    <row r="492" spans="1:43" x14ac:dyDescent="0.2">
      <c r="B492" s="58"/>
      <c r="P492" s="43"/>
      <c r="U492" s="1"/>
      <c r="AJ492" s="18" t="s">
        <v>1099</v>
      </c>
      <c r="AK492" s="9" t="s">
        <v>1406</v>
      </c>
      <c r="AL492" s="6"/>
      <c r="AM492" s="45"/>
      <c r="AQ492" t="s">
        <v>561</v>
      </c>
    </row>
    <row r="493" spans="1:43" x14ac:dyDescent="0.2">
      <c r="B493" s="58"/>
      <c r="P493" s="43"/>
      <c r="U493" s="1"/>
      <c r="AJ493" s="18" t="s">
        <v>1099</v>
      </c>
      <c r="AK493" s="49" t="s">
        <v>2318</v>
      </c>
      <c r="AL493" s="6"/>
      <c r="AM493" s="45"/>
      <c r="AQ493" t="s">
        <v>561</v>
      </c>
    </row>
    <row r="494" spans="1:43" x14ac:dyDescent="0.2">
      <c r="B494" s="58"/>
      <c r="P494" s="43"/>
      <c r="U494" s="1"/>
      <c r="AJ494" s="18" t="s">
        <v>1099</v>
      </c>
      <c r="AK494" s="76" t="s">
        <v>1931</v>
      </c>
      <c r="AL494" s="6"/>
      <c r="AM494" s="45"/>
      <c r="AQ494" t="s">
        <v>561</v>
      </c>
    </row>
    <row r="495" spans="1:43" x14ac:dyDescent="0.2">
      <c r="B495" s="58"/>
      <c r="P495" s="43"/>
      <c r="U495" s="1"/>
      <c r="AJ495" s="18" t="s">
        <v>1099</v>
      </c>
      <c r="AK495" s="11" t="s">
        <v>4624</v>
      </c>
      <c r="AL495" s="6"/>
      <c r="AM495" s="45"/>
      <c r="AQ495" t="s">
        <v>561</v>
      </c>
    </row>
    <row r="496" spans="1:43" x14ac:dyDescent="0.2">
      <c r="B496" s="58"/>
      <c r="U496" s="1"/>
      <c r="AJ496" s="18" t="s">
        <v>1099</v>
      </c>
      <c r="AK496" s="76" t="s">
        <v>4659</v>
      </c>
      <c r="AL496" s="6"/>
      <c r="AM496" s="45"/>
      <c r="AQ496" t="s">
        <v>561</v>
      </c>
    </row>
    <row r="497" spans="1:43" x14ac:dyDescent="0.2">
      <c r="A497" s="58" t="s">
        <v>5542</v>
      </c>
      <c r="B497" s="58"/>
      <c r="P497" s="11"/>
      <c r="U497" s="1"/>
      <c r="AJ497" s="18"/>
      <c r="AK497" s="6"/>
      <c r="AL497" s="6"/>
      <c r="AM497" s="45"/>
      <c r="AQ497" t="s">
        <v>561</v>
      </c>
    </row>
    <row r="498" spans="1:43" x14ac:dyDescent="0.2">
      <c r="B498" s="58"/>
      <c r="P498" s="4" t="s">
        <v>5608</v>
      </c>
      <c r="U498" s="1"/>
      <c r="AJ498" t="s">
        <v>1907</v>
      </c>
      <c r="AK498" s="187" t="s">
        <v>2549</v>
      </c>
      <c r="AM498" s="45"/>
      <c r="AQ498" t="s">
        <v>561</v>
      </c>
    </row>
    <row r="499" spans="1:43" x14ac:dyDescent="0.2">
      <c r="B499" s="58"/>
      <c r="P499" s="11"/>
      <c r="U499" s="1"/>
      <c r="AJ499" s="1">
        <v>1</v>
      </c>
      <c r="AK499" s="187" t="s">
        <v>5609</v>
      </c>
      <c r="AM499" s="45"/>
      <c r="AQ499" t="s">
        <v>561</v>
      </c>
    </row>
    <row r="500" spans="1:43" x14ac:dyDescent="0.2">
      <c r="B500" s="58"/>
      <c r="P500" s="11"/>
      <c r="U500" s="1"/>
      <c r="AJ500" t="s">
        <v>1099</v>
      </c>
      <c r="AK500" s="187" t="s">
        <v>5610</v>
      </c>
      <c r="AM500" s="45"/>
      <c r="AQ500" t="s">
        <v>561</v>
      </c>
    </row>
    <row r="501" spans="1:43" x14ac:dyDescent="0.2">
      <c r="B501" s="58"/>
      <c r="P501" s="11"/>
      <c r="U501" s="1"/>
      <c r="AJ501" t="s">
        <v>1099</v>
      </c>
      <c r="AK501" s="187" t="s">
        <v>5611</v>
      </c>
      <c r="AM501" s="45"/>
      <c r="AQ501" t="s">
        <v>561</v>
      </c>
    </row>
    <row r="502" spans="1:43" x14ac:dyDescent="0.2">
      <c r="A502" s="58" t="s">
        <v>5542</v>
      </c>
      <c r="B502" s="58"/>
      <c r="AC502" s="157"/>
      <c r="AE502" s="112"/>
      <c r="AM502" s="64"/>
      <c r="AQ502" t="s">
        <v>561</v>
      </c>
    </row>
    <row r="503" spans="1:43" x14ac:dyDescent="0.2">
      <c r="B503" s="58"/>
      <c r="P503" s="5" t="s">
        <v>5556</v>
      </c>
      <c r="AQ503" t="s">
        <v>561</v>
      </c>
    </row>
    <row r="504" spans="1:43" x14ac:dyDescent="0.2">
      <c r="B504" s="58"/>
      <c r="V504" t="s">
        <v>1907</v>
      </c>
      <c r="W504" s="44" t="s">
        <v>529</v>
      </c>
      <c r="X504" t="s">
        <v>1999</v>
      </c>
      <c r="AQ504" t="s">
        <v>561</v>
      </c>
    </row>
    <row r="505" spans="1:43" x14ac:dyDescent="0.2">
      <c r="B505" s="58"/>
      <c r="H505" t="s">
        <v>1907</v>
      </c>
      <c r="I505" s="81" t="s">
        <v>1533</v>
      </c>
      <c r="J505" t="s">
        <v>1907</v>
      </c>
      <c r="K505" s="57" t="s">
        <v>1256</v>
      </c>
      <c r="L505" t="s">
        <v>1907</v>
      </c>
      <c r="M505" s="81" t="s">
        <v>2351</v>
      </c>
      <c r="N505" t="s">
        <v>1907</v>
      </c>
      <c r="O505" s="57" t="s">
        <v>2003</v>
      </c>
      <c r="P505" t="s">
        <v>1907</v>
      </c>
      <c r="Q505" s="57" t="s">
        <v>2002</v>
      </c>
      <c r="R505" t="s">
        <v>1907</v>
      </c>
      <c r="S505" s="38" t="s">
        <v>530</v>
      </c>
      <c r="T505" t="s">
        <v>1907</v>
      </c>
      <c r="U505" t="s">
        <v>2270</v>
      </c>
      <c r="V505" t="s">
        <v>1099</v>
      </c>
      <c r="W505" t="s">
        <v>974</v>
      </c>
      <c r="X505" t="s">
        <v>975</v>
      </c>
      <c r="AK505" s="9"/>
      <c r="AM505" s="9"/>
      <c r="AQ505" t="s">
        <v>561</v>
      </c>
    </row>
    <row r="506" spans="1:43" x14ac:dyDescent="0.2">
      <c r="B506" s="58"/>
      <c r="H506" t="s">
        <v>1099</v>
      </c>
      <c r="I506" s="76" t="s">
        <v>1689</v>
      </c>
      <c r="J506" t="s">
        <v>1099</v>
      </c>
      <c r="K506" s="32" t="s">
        <v>1239</v>
      </c>
      <c r="L506" t="s">
        <v>1099</v>
      </c>
      <c r="M506" s="76" t="s">
        <v>1239</v>
      </c>
      <c r="N506" t="s">
        <v>1099</v>
      </c>
      <c r="O506" s="76" t="s">
        <v>1692</v>
      </c>
      <c r="P506" t="s">
        <v>1099</v>
      </c>
      <c r="Q506" s="32" t="s">
        <v>2314</v>
      </c>
      <c r="R506" s="1">
        <v>1</v>
      </c>
      <c r="S506" t="s">
        <v>1544</v>
      </c>
      <c r="T506" s="1">
        <v>1</v>
      </c>
      <c r="U506" t="s">
        <v>973</v>
      </c>
      <c r="V506" t="s">
        <v>1099</v>
      </c>
      <c r="X506" t="s">
        <v>1591</v>
      </c>
      <c r="AQ506" t="s">
        <v>561</v>
      </c>
    </row>
    <row r="507" spans="1:43" x14ac:dyDescent="0.2">
      <c r="B507" s="58"/>
      <c r="H507" t="s">
        <v>1099</v>
      </c>
      <c r="I507" s="76" t="s">
        <v>1690</v>
      </c>
      <c r="J507" t="s">
        <v>1099</v>
      </c>
      <c r="K507" s="32" t="s">
        <v>2311</v>
      </c>
      <c r="L507" t="s">
        <v>1099</v>
      </c>
      <c r="M507" s="76" t="s">
        <v>2352</v>
      </c>
      <c r="N507" t="s">
        <v>1099</v>
      </c>
      <c r="O507" s="32" t="s">
        <v>2313</v>
      </c>
      <c r="P507" t="s">
        <v>1099</v>
      </c>
      <c r="Q507" s="32" t="s">
        <v>2315</v>
      </c>
      <c r="R507" t="s">
        <v>1099</v>
      </c>
      <c r="S507" s="2" t="s">
        <v>1589</v>
      </c>
      <c r="T507" t="s">
        <v>1099</v>
      </c>
      <c r="U507" t="s">
        <v>1590</v>
      </c>
      <c r="V507" t="s">
        <v>1907</v>
      </c>
      <c r="W507" s="44" t="s">
        <v>2214</v>
      </c>
      <c r="X507" s="2" t="s">
        <v>2215</v>
      </c>
      <c r="Y507" s="3"/>
      <c r="AG507" s="2"/>
      <c r="AQ507" t="s">
        <v>561</v>
      </c>
    </row>
    <row r="508" spans="1:43" x14ac:dyDescent="0.2">
      <c r="B508" s="58"/>
      <c r="H508" t="s">
        <v>1099</v>
      </c>
      <c r="I508" s="76" t="s">
        <v>1691</v>
      </c>
      <c r="J508" t="s">
        <v>1099</v>
      </c>
      <c r="K508" s="32" t="s">
        <v>2312</v>
      </c>
      <c r="L508" t="s">
        <v>1099</v>
      </c>
      <c r="M508" s="76" t="s">
        <v>2353</v>
      </c>
      <c r="N508" t="s">
        <v>1099</v>
      </c>
      <c r="O508" s="34" t="s">
        <v>1181</v>
      </c>
      <c r="P508" t="s">
        <v>1099</v>
      </c>
      <c r="Q508" s="34" t="s">
        <v>1941</v>
      </c>
      <c r="R508" t="s">
        <v>1099</v>
      </c>
      <c r="S508" s="157" t="s">
        <v>4752</v>
      </c>
      <c r="T508" t="s">
        <v>1099</v>
      </c>
      <c r="U508" t="s">
        <v>2213</v>
      </c>
      <c r="V508" t="s">
        <v>1099</v>
      </c>
      <c r="W508" t="s">
        <v>2580</v>
      </c>
      <c r="X508" t="s">
        <v>2219</v>
      </c>
      <c r="AI508" s="79"/>
      <c r="AQ508" t="s">
        <v>561</v>
      </c>
    </row>
    <row r="509" spans="1:43" x14ac:dyDescent="0.2">
      <c r="B509" s="58"/>
      <c r="J509" t="s">
        <v>1099</v>
      </c>
      <c r="K509" s="32" t="s">
        <v>2641</v>
      </c>
      <c r="L509" t="s">
        <v>1099</v>
      </c>
      <c r="M509" s="32"/>
      <c r="N509" t="s">
        <v>1099</v>
      </c>
      <c r="O509" s="32" t="s">
        <v>2642</v>
      </c>
      <c r="P509" t="s">
        <v>1099</v>
      </c>
      <c r="Q509" s="32" t="s">
        <v>2316</v>
      </c>
      <c r="R509" t="s">
        <v>1099</v>
      </c>
      <c r="S509" s="9" t="s">
        <v>2212</v>
      </c>
      <c r="T509" t="s">
        <v>1099</v>
      </c>
      <c r="U509" s="9" t="s">
        <v>2218</v>
      </c>
      <c r="V509" t="s">
        <v>1099</v>
      </c>
      <c r="W509" s="11" t="s">
        <v>3359</v>
      </c>
      <c r="AQ509" t="s">
        <v>561</v>
      </c>
    </row>
    <row r="510" spans="1:43" x14ac:dyDescent="0.2">
      <c r="B510" s="58"/>
      <c r="N510" t="s">
        <v>1099</v>
      </c>
      <c r="O510" s="32" t="s">
        <v>2643</v>
      </c>
      <c r="P510" t="s">
        <v>1099</v>
      </c>
      <c r="Q510" s="32" t="s">
        <v>1940</v>
      </c>
      <c r="R510" t="s">
        <v>1099</v>
      </c>
      <c r="S510" t="s">
        <v>2217</v>
      </c>
      <c r="T510" t="s">
        <v>1099</v>
      </c>
      <c r="U510" t="s">
        <v>2221</v>
      </c>
      <c r="V510" t="s">
        <v>1099</v>
      </c>
      <c r="W510" t="s">
        <v>1822</v>
      </c>
      <c r="AM510" s="9"/>
      <c r="AQ510" t="s">
        <v>561</v>
      </c>
    </row>
    <row r="511" spans="1:43" x14ac:dyDescent="0.2">
      <c r="B511" s="58"/>
      <c r="N511" t="s">
        <v>1099</v>
      </c>
      <c r="R511" t="s">
        <v>1099</v>
      </c>
      <c r="S511" s="2" t="s">
        <v>2220</v>
      </c>
      <c r="T511" s="1">
        <v>1</v>
      </c>
      <c r="U511" t="s">
        <v>1546</v>
      </c>
      <c r="V511" t="s">
        <v>1099</v>
      </c>
      <c r="AQ511" t="s">
        <v>561</v>
      </c>
    </row>
    <row r="512" spans="1:43" x14ac:dyDescent="0.2">
      <c r="B512" s="58"/>
      <c r="N512" t="s">
        <v>1907</v>
      </c>
      <c r="O512" s="81" t="s">
        <v>2235</v>
      </c>
      <c r="R512" s="1">
        <v>1</v>
      </c>
      <c r="S512" t="s">
        <v>2223</v>
      </c>
      <c r="T512" t="s">
        <v>1099</v>
      </c>
      <c r="U512" t="s">
        <v>1545</v>
      </c>
      <c r="V512" t="s">
        <v>1907</v>
      </c>
      <c r="W512" s="44" t="s">
        <v>2224</v>
      </c>
      <c r="AQ512" t="s">
        <v>561</v>
      </c>
    </row>
    <row r="513" spans="2:43" x14ac:dyDescent="0.2">
      <c r="B513" s="58"/>
      <c r="N513" t="s">
        <v>1099</v>
      </c>
      <c r="O513" s="76" t="s">
        <v>2354</v>
      </c>
      <c r="T513" t="s">
        <v>1099</v>
      </c>
      <c r="V513" t="s">
        <v>1099</v>
      </c>
      <c r="W513" s="11" t="s">
        <v>3991</v>
      </c>
      <c r="AK513" s="2"/>
      <c r="AQ513" t="s">
        <v>561</v>
      </c>
    </row>
    <row r="514" spans="2:43" x14ac:dyDescent="0.2">
      <c r="B514" s="58"/>
      <c r="N514" t="s">
        <v>1099</v>
      </c>
      <c r="O514" s="76" t="s">
        <v>2355</v>
      </c>
      <c r="R514" t="s">
        <v>1282</v>
      </c>
      <c r="T514" t="s">
        <v>1099</v>
      </c>
      <c r="V514" t="s">
        <v>1099</v>
      </c>
      <c r="W514" s="11" t="s">
        <v>3358</v>
      </c>
      <c r="AQ514" t="s">
        <v>561</v>
      </c>
    </row>
    <row r="515" spans="2:43" x14ac:dyDescent="0.2">
      <c r="B515" s="58"/>
      <c r="N515" t="s">
        <v>1099</v>
      </c>
      <c r="O515" s="77" t="s">
        <v>2236</v>
      </c>
      <c r="S515" s="3" t="s">
        <v>2215</v>
      </c>
      <c r="T515" t="s">
        <v>1099</v>
      </c>
      <c r="V515" t="s">
        <v>1099</v>
      </c>
      <c r="AK515" s="9"/>
      <c r="AQ515" t="s">
        <v>561</v>
      </c>
    </row>
    <row r="516" spans="2:43" x14ac:dyDescent="0.2">
      <c r="B516" s="58"/>
      <c r="N516" t="s">
        <v>1099</v>
      </c>
      <c r="O516" s="76" t="s">
        <v>2237</v>
      </c>
      <c r="R516" t="s">
        <v>884</v>
      </c>
      <c r="T516" t="s">
        <v>1099</v>
      </c>
      <c r="V516" t="s">
        <v>1907</v>
      </c>
      <c r="W516" s="44" t="s">
        <v>1280</v>
      </c>
      <c r="AQ516" t="s">
        <v>561</v>
      </c>
    </row>
    <row r="517" spans="2:43" x14ac:dyDescent="0.2">
      <c r="B517" s="58"/>
      <c r="N517" t="s">
        <v>1099</v>
      </c>
      <c r="O517" s="76" t="s">
        <v>2356</v>
      </c>
      <c r="R517" t="s">
        <v>886</v>
      </c>
      <c r="T517" t="s">
        <v>1099</v>
      </c>
      <c r="V517" t="s">
        <v>1099</v>
      </c>
      <c r="W517" t="s">
        <v>1283</v>
      </c>
      <c r="AQ517" t="s">
        <v>561</v>
      </c>
    </row>
    <row r="518" spans="2:43" x14ac:dyDescent="0.2">
      <c r="B518" s="58"/>
      <c r="N518" t="s">
        <v>1099</v>
      </c>
      <c r="O518" s="76" t="s">
        <v>2357</v>
      </c>
      <c r="R518" t="s">
        <v>889</v>
      </c>
      <c r="T518" t="s">
        <v>1099</v>
      </c>
      <c r="V518" t="s">
        <v>1099</v>
      </c>
      <c r="AQ518" t="s">
        <v>561</v>
      </c>
    </row>
    <row r="519" spans="2:43" x14ac:dyDescent="0.2">
      <c r="B519" s="58"/>
      <c r="R519" t="s">
        <v>891</v>
      </c>
      <c r="T519" t="s">
        <v>1099</v>
      </c>
      <c r="V519" t="s">
        <v>1907</v>
      </c>
      <c r="W519" s="44" t="s">
        <v>885</v>
      </c>
      <c r="AQ519" t="s">
        <v>561</v>
      </c>
    </row>
    <row r="520" spans="2:43" x14ac:dyDescent="0.2">
      <c r="B520" s="58"/>
      <c r="P520" s="11"/>
      <c r="R520" t="s">
        <v>408</v>
      </c>
      <c r="T520" t="s">
        <v>1099</v>
      </c>
      <c r="V520" t="s">
        <v>1099</v>
      </c>
      <c r="W520" t="s">
        <v>887</v>
      </c>
      <c r="AQ520" t="s">
        <v>561</v>
      </c>
    </row>
    <row r="521" spans="2:43" x14ac:dyDescent="0.2">
      <c r="B521" s="58"/>
      <c r="P521" s="11"/>
      <c r="R521" t="s">
        <v>156</v>
      </c>
      <c r="T521" t="s">
        <v>1099</v>
      </c>
      <c r="V521" t="s">
        <v>1099</v>
      </c>
      <c r="AQ521" t="s">
        <v>561</v>
      </c>
    </row>
    <row r="522" spans="2:43" x14ac:dyDescent="0.2">
      <c r="B522" s="58"/>
      <c r="P522" s="11"/>
      <c r="R522" t="s">
        <v>158</v>
      </c>
      <c r="T522" t="s">
        <v>1099</v>
      </c>
      <c r="V522" t="s">
        <v>1907</v>
      </c>
      <c r="W522" s="43" t="s">
        <v>892</v>
      </c>
      <c r="AQ522" t="s">
        <v>561</v>
      </c>
    </row>
    <row r="523" spans="2:43" x14ac:dyDescent="0.2">
      <c r="B523" s="58"/>
      <c r="P523" s="10"/>
      <c r="R523" t="s">
        <v>743</v>
      </c>
      <c r="T523" t="s">
        <v>1099</v>
      </c>
      <c r="V523" t="s">
        <v>1099</v>
      </c>
      <c r="W523" s="11" t="s">
        <v>3356</v>
      </c>
      <c r="AQ523" t="s">
        <v>561</v>
      </c>
    </row>
    <row r="524" spans="2:43" x14ac:dyDescent="0.2">
      <c r="B524" s="58"/>
      <c r="R524" t="s">
        <v>744</v>
      </c>
      <c r="T524" t="s">
        <v>1099</v>
      </c>
      <c r="V524" t="s">
        <v>1099</v>
      </c>
      <c r="W524" s="9" t="s">
        <v>157</v>
      </c>
      <c r="AQ524" t="s">
        <v>561</v>
      </c>
    </row>
    <row r="525" spans="2:43" x14ac:dyDescent="0.2">
      <c r="B525" s="58"/>
      <c r="R525" t="s">
        <v>745</v>
      </c>
      <c r="T525" t="s">
        <v>1099</v>
      </c>
      <c r="V525" t="s">
        <v>1099</v>
      </c>
      <c r="W525" s="11" t="s">
        <v>3357</v>
      </c>
      <c r="AQ525" t="s">
        <v>561</v>
      </c>
    </row>
    <row r="526" spans="2:43" x14ac:dyDescent="0.2">
      <c r="B526" s="58"/>
      <c r="R526" t="s">
        <v>747</v>
      </c>
      <c r="T526" t="s">
        <v>1099</v>
      </c>
      <c r="V526" t="s">
        <v>1099</v>
      </c>
      <c r="W526" t="s">
        <v>2579</v>
      </c>
      <c r="AQ526" t="s">
        <v>561</v>
      </c>
    </row>
    <row r="527" spans="2:43" x14ac:dyDescent="0.2">
      <c r="B527" s="58"/>
      <c r="R527" t="s">
        <v>1212</v>
      </c>
      <c r="T527" t="s">
        <v>1099</v>
      </c>
      <c r="V527" t="s">
        <v>1099</v>
      </c>
      <c r="AQ527" t="s">
        <v>561</v>
      </c>
    </row>
    <row r="528" spans="2:43" x14ac:dyDescent="0.2">
      <c r="B528" s="58"/>
      <c r="R528" t="s">
        <v>1270</v>
      </c>
      <c r="T528" t="s">
        <v>1099</v>
      </c>
      <c r="V528" t="s">
        <v>1907</v>
      </c>
      <c r="W528" s="44" t="s">
        <v>746</v>
      </c>
      <c r="AQ528" t="s">
        <v>561</v>
      </c>
    </row>
    <row r="529" spans="2:43" x14ac:dyDescent="0.2">
      <c r="B529" s="58"/>
      <c r="R529" t="s">
        <v>1271</v>
      </c>
      <c r="T529" t="s">
        <v>1099</v>
      </c>
      <c r="V529" t="s">
        <v>1099</v>
      </c>
      <c r="W529" s="11" t="s">
        <v>3355</v>
      </c>
      <c r="AQ529" t="s">
        <v>561</v>
      </c>
    </row>
    <row r="530" spans="2:43" x14ac:dyDescent="0.2">
      <c r="B530" s="58"/>
      <c r="R530" t="s">
        <v>1273</v>
      </c>
      <c r="T530" t="s">
        <v>1099</v>
      </c>
      <c r="V530" t="s">
        <v>1099</v>
      </c>
      <c r="W530" s="10" t="s">
        <v>3354</v>
      </c>
      <c r="AQ530" t="s">
        <v>561</v>
      </c>
    </row>
    <row r="531" spans="2:43" x14ac:dyDescent="0.2">
      <c r="B531" s="58"/>
      <c r="R531" t="s">
        <v>1643</v>
      </c>
      <c r="T531" t="s">
        <v>1099</v>
      </c>
      <c r="AQ531" t="s">
        <v>561</v>
      </c>
    </row>
    <row r="532" spans="2:43" x14ac:dyDescent="0.2">
      <c r="B532" s="58"/>
      <c r="R532" t="s">
        <v>1563</v>
      </c>
      <c r="T532" t="s">
        <v>1099</v>
      </c>
      <c r="V532" t="s">
        <v>1907</v>
      </c>
      <c r="W532" s="43" t="s">
        <v>1272</v>
      </c>
      <c r="AG532" s="2"/>
      <c r="AI532" s="2"/>
      <c r="AQ532" t="s">
        <v>561</v>
      </c>
    </row>
    <row r="533" spans="2:43" x14ac:dyDescent="0.2">
      <c r="B533" s="58"/>
      <c r="R533" t="s">
        <v>1565</v>
      </c>
      <c r="T533" t="s">
        <v>1907</v>
      </c>
      <c r="U533" s="11" t="s">
        <v>6417</v>
      </c>
      <c r="V533" t="s">
        <v>1099</v>
      </c>
      <c r="W533" t="s">
        <v>1642</v>
      </c>
      <c r="AG533" s="2"/>
      <c r="AQ533" t="s">
        <v>561</v>
      </c>
    </row>
    <row r="534" spans="2:43" x14ac:dyDescent="0.2">
      <c r="B534" s="58"/>
      <c r="R534" t="s">
        <v>32</v>
      </c>
      <c r="T534" s="1">
        <v>1</v>
      </c>
      <c r="U534" s="11" t="s">
        <v>3350</v>
      </c>
      <c r="V534" t="s">
        <v>1099</v>
      </c>
      <c r="AG534" s="2"/>
      <c r="AQ534" t="s">
        <v>561</v>
      </c>
    </row>
    <row r="535" spans="2:43" x14ac:dyDescent="0.2">
      <c r="B535" s="58"/>
      <c r="R535" t="s">
        <v>33</v>
      </c>
      <c r="T535" t="s">
        <v>1099</v>
      </c>
      <c r="U535" s="11" t="s">
        <v>6416</v>
      </c>
      <c r="V535" t="s">
        <v>1907</v>
      </c>
      <c r="W535" s="43" t="s">
        <v>1564</v>
      </c>
      <c r="AQ535" t="s">
        <v>561</v>
      </c>
    </row>
    <row r="536" spans="2:43" x14ac:dyDescent="0.2">
      <c r="B536" s="58"/>
      <c r="R536" t="s">
        <v>34</v>
      </c>
      <c r="T536" t="s">
        <v>1099</v>
      </c>
      <c r="U536" s="9" t="s">
        <v>2212</v>
      </c>
      <c r="V536" t="s">
        <v>1099</v>
      </c>
      <c r="W536" s="11" t="s">
        <v>5884</v>
      </c>
      <c r="AQ536" t="s">
        <v>561</v>
      </c>
    </row>
    <row r="537" spans="2:43" x14ac:dyDescent="0.2">
      <c r="B537" s="58"/>
      <c r="R537" t="s">
        <v>251</v>
      </c>
      <c r="T537" t="s">
        <v>1099</v>
      </c>
      <c r="U537" t="s">
        <v>1566</v>
      </c>
      <c r="V537" t="s">
        <v>1099</v>
      </c>
      <c r="W537" s="9" t="s">
        <v>2212</v>
      </c>
      <c r="AQ537" t="s">
        <v>561</v>
      </c>
    </row>
    <row r="538" spans="2:43" x14ac:dyDescent="0.2">
      <c r="B538" s="58"/>
      <c r="R538" t="s">
        <v>254</v>
      </c>
      <c r="T538" s="1">
        <v>1</v>
      </c>
      <c r="U538" s="11" t="s">
        <v>3351</v>
      </c>
      <c r="V538" t="s">
        <v>1099</v>
      </c>
      <c r="W538" s="2" t="s">
        <v>2581</v>
      </c>
      <c r="AQ538" t="s">
        <v>561</v>
      </c>
    </row>
    <row r="539" spans="2:43" x14ac:dyDescent="0.2">
      <c r="B539" s="58"/>
      <c r="R539" t="s">
        <v>256</v>
      </c>
      <c r="V539" t="s">
        <v>1099</v>
      </c>
      <c r="AQ539" t="s">
        <v>561</v>
      </c>
    </row>
    <row r="540" spans="2:43" x14ac:dyDescent="0.2">
      <c r="B540" s="58"/>
      <c r="R540" t="s">
        <v>332</v>
      </c>
      <c r="T540" t="s">
        <v>35</v>
      </c>
      <c r="V540" t="s">
        <v>1907</v>
      </c>
      <c r="W540" s="44" t="s">
        <v>253</v>
      </c>
      <c r="AQ540" t="s">
        <v>561</v>
      </c>
    </row>
    <row r="541" spans="2:43" x14ac:dyDescent="0.2">
      <c r="B541" s="58"/>
      <c r="R541" s="2" t="s">
        <v>333</v>
      </c>
      <c r="T541" t="s">
        <v>252</v>
      </c>
      <c r="V541" t="s">
        <v>1099</v>
      </c>
      <c r="W541" s="11" t="s">
        <v>3352</v>
      </c>
      <c r="AQ541" t="s">
        <v>561</v>
      </c>
    </row>
    <row r="542" spans="2:43" x14ac:dyDescent="0.2">
      <c r="B542" s="58"/>
      <c r="T542" t="s">
        <v>255</v>
      </c>
      <c r="V542" t="s">
        <v>1099</v>
      </c>
      <c r="W542" s="10" t="s">
        <v>3353</v>
      </c>
      <c r="AQ542" t="s">
        <v>561</v>
      </c>
    </row>
    <row r="543" spans="2:43" x14ac:dyDescent="0.2">
      <c r="B543" s="58"/>
      <c r="R543" t="s">
        <v>979</v>
      </c>
      <c r="AI543" s="2"/>
      <c r="AK543" s="2"/>
      <c r="AQ543" t="s">
        <v>561</v>
      </c>
    </row>
    <row r="544" spans="2:43" x14ac:dyDescent="0.2">
      <c r="B544" s="58"/>
      <c r="R544" t="s">
        <v>1236</v>
      </c>
      <c r="T544" t="s">
        <v>1907</v>
      </c>
      <c r="U544" s="76" t="s">
        <v>1527</v>
      </c>
      <c r="AQ544" t="s">
        <v>561</v>
      </c>
    </row>
    <row r="545" spans="2:43" x14ac:dyDescent="0.2">
      <c r="B545" s="58"/>
      <c r="R545" t="s">
        <v>1238</v>
      </c>
      <c r="T545" s="1">
        <v>1</v>
      </c>
      <c r="U545" s="76" t="s">
        <v>1529</v>
      </c>
      <c r="AI545" s="9"/>
      <c r="AQ545" t="s">
        <v>561</v>
      </c>
    </row>
    <row r="546" spans="2:43" x14ac:dyDescent="0.2">
      <c r="B546" s="58"/>
      <c r="R546" s="2" t="s">
        <v>2938</v>
      </c>
      <c r="T546" t="s">
        <v>1099</v>
      </c>
      <c r="U546" s="77" t="s">
        <v>1528</v>
      </c>
      <c r="AQ546" t="s">
        <v>561</v>
      </c>
    </row>
    <row r="547" spans="2:43" x14ac:dyDescent="0.2">
      <c r="B547" s="58"/>
      <c r="P547" s="42" t="s">
        <v>2268</v>
      </c>
      <c r="Q547" s="6"/>
      <c r="R547" s="6"/>
      <c r="S547" s="6"/>
      <c r="T547" t="s">
        <v>1099</v>
      </c>
      <c r="U547" s="76" t="s">
        <v>1530</v>
      </c>
      <c r="AI547" s="2"/>
      <c r="AQ547" t="s">
        <v>561</v>
      </c>
    </row>
    <row r="548" spans="2:43" x14ac:dyDescent="0.2">
      <c r="B548" s="58"/>
      <c r="P548" s="6"/>
      <c r="Q548" s="86" t="s">
        <v>2564</v>
      </c>
      <c r="S548" s="86" t="s">
        <v>2564</v>
      </c>
      <c r="T548" s="1">
        <v>1</v>
      </c>
      <c r="U548" s="76" t="s">
        <v>1531</v>
      </c>
      <c r="AQ548" t="s">
        <v>561</v>
      </c>
    </row>
    <row r="549" spans="2:43" x14ac:dyDescent="0.2">
      <c r="B549" s="58"/>
      <c r="P549" s="18" t="s">
        <v>1907</v>
      </c>
      <c r="Q549" t="s">
        <v>2269</v>
      </c>
      <c r="R549" s="2" t="s">
        <v>1907</v>
      </c>
      <c r="S549" s="11" t="s">
        <v>5566</v>
      </c>
      <c r="T549" t="s">
        <v>1099</v>
      </c>
      <c r="U549" s="76" t="s">
        <v>1532</v>
      </c>
      <c r="AQ549" t="s">
        <v>561</v>
      </c>
    </row>
    <row r="550" spans="2:43" x14ac:dyDescent="0.2">
      <c r="B550" s="58"/>
      <c r="P550" s="6" t="s">
        <v>1099</v>
      </c>
      <c r="Q550" s="2" t="s">
        <v>2266</v>
      </c>
      <c r="R550" t="s">
        <v>1099</v>
      </c>
      <c r="S550" s="2" t="s">
        <v>334</v>
      </c>
      <c r="T550" s="6"/>
      <c r="AK550" s="2"/>
      <c r="AQ550" t="s">
        <v>561</v>
      </c>
    </row>
    <row r="551" spans="2:43" x14ac:dyDescent="0.2">
      <c r="B551" s="58"/>
      <c r="P551" s="6" t="s">
        <v>1099</v>
      </c>
      <c r="Q551" t="s">
        <v>323</v>
      </c>
      <c r="R551" t="s">
        <v>1099</v>
      </c>
      <c r="S551" s="1" t="s">
        <v>763</v>
      </c>
      <c r="T551" s="6"/>
      <c r="AQ551" t="s">
        <v>561</v>
      </c>
    </row>
    <row r="552" spans="2:43" x14ac:dyDescent="0.2">
      <c r="B552" s="58"/>
      <c r="P552" s="6" t="s">
        <v>1099</v>
      </c>
      <c r="R552" t="s">
        <v>1099</v>
      </c>
      <c r="S552" t="s">
        <v>764</v>
      </c>
      <c r="T552" s="6"/>
      <c r="AQ552" t="s">
        <v>561</v>
      </c>
    </row>
    <row r="553" spans="2:43" x14ac:dyDescent="0.2">
      <c r="B553" s="58"/>
      <c r="P553" s="6"/>
      <c r="Q553" s="6"/>
      <c r="R553" s="6"/>
      <c r="S553" s="6"/>
      <c r="T553" s="6"/>
      <c r="AQ553" t="s">
        <v>561</v>
      </c>
    </row>
    <row r="554" spans="2:43" x14ac:dyDescent="0.2">
      <c r="B554" s="58"/>
      <c r="P554" s="2" t="s">
        <v>2897</v>
      </c>
      <c r="Q554" s="14" t="s">
        <v>335</v>
      </c>
      <c r="AQ554" t="s">
        <v>561</v>
      </c>
    </row>
    <row r="555" spans="2:43" x14ac:dyDescent="0.2">
      <c r="B555" s="58"/>
      <c r="P555" s="1">
        <v>1</v>
      </c>
      <c r="Q555" s="14" t="s">
        <v>2381</v>
      </c>
      <c r="R555" s="42" t="s">
        <v>638</v>
      </c>
      <c r="S555" s="6"/>
      <c r="T555" s="6"/>
      <c r="U555" s="6"/>
      <c r="V555" s="6"/>
      <c r="AQ555" t="s">
        <v>561</v>
      </c>
    </row>
    <row r="556" spans="2:43" x14ac:dyDescent="0.2">
      <c r="B556" s="58"/>
      <c r="P556" t="s">
        <v>1099</v>
      </c>
      <c r="Q556" s="27" t="s">
        <v>1709</v>
      </c>
      <c r="R556" s="18" t="s">
        <v>1907</v>
      </c>
      <c r="S556" s="32" t="s">
        <v>1781</v>
      </c>
      <c r="T556" t="s">
        <v>1907</v>
      </c>
      <c r="U556" s="32" t="s">
        <v>296</v>
      </c>
      <c r="V556" s="6"/>
      <c r="AQ556" t="s">
        <v>561</v>
      </c>
    </row>
    <row r="557" spans="2:43" x14ac:dyDescent="0.2">
      <c r="B557" s="58"/>
      <c r="P557" t="s">
        <v>1099</v>
      </c>
      <c r="Q557" s="14" t="s">
        <v>1710</v>
      </c>
      <c r="R557" s="6" t="s">
        <v>1099</v>
      </c>
      <c r="S557" s="64" t="s">
        <v>161</v>
      </c>
      <c r="T557" t="s">
        <v>1099</v>
      </c>
      <c r="U557" s="64" t="s">
        <v>162</v>
      </c>
      <c r="V557" s="6"/>
      <c r="AQ557" t="s">
        <v>561</v>
      </c>
    </row>
    <row r="558" spans="2:43" x14ac:dyDescent="0.2">
      <c r="B558" s="58"/>
      <c r="P558" s="1">
        <v>1</v>
      </c>
      <c r="Q558" s="14" t="s">
        <v>2900</v>
      </c>
      <c r="R558" s="6" t="s">
        <v>1099</v>
      </c>
      <c r="S558" s="69" t="s">
        <v>163</v>
      </c>
      <c r="T558" t="s">
        <v>1099</v>
      </c>
      <c r="U558" s="69" t="s">
        <v>1181</v>
      </c>
      <c r="V558" s="6"/>
      <c r="AQ558" t="s">
        <v>561</v>
      </c>
    </row>
    <row r="559" spans="2:43" x14ac:dyDescent="0.2">
      <c r="B559" s="58"/>
      <c r="R559" s="6"/>
      <c r="S559" s="6"/>
      <c r="T559" s="6" t="s">
        <v>1099</v>
      </c>
      <c r="U559" s="149" t="s">
        <v>4277</v>
      </c>
      <c r="V559" s="6"/>
      <c r="AQ559" t="s">
        <v>561</v>
      </c>
    </row>
    <row r="560" spans="2:43" x14ac:dyDescent="0.2">
      <c r="B560" s="58"/>
      <c r="T560" s="6" t="s">
        <v>1099</v>
      </c>
      <c r="U560" s="32" t="s">
        <v>1317</v>
      </c>
      <c r="V560" s="6"/>
      <c r="AQ560" t="s">
        <v>561</v>
      </c>
    </row>
    <row r="561" spans="1:43" x14ac:dyDescent="0.2">
      <c r="A561" s="58" t="s">
        <v>5576</v>
      </c>
      <c r="P561" s="11"/>
      <c r="T561" s="6"/>
      <c r="U561" s="6"/>
      <c r="V561" s="6"/>
      <c r="AQ561" t="s">
        <v>561</v>
      </c>
    </row>
    <row r="562" spans="1:43" x14ac:dyDescent="0.2">
      <c r="B562" s="58"/>
      <c r="P562" s="43" t="s">
        <v>98</v>
      </c>
      <c r="AF562" t="s">
        <v>1907</v>
      </c>
      <c r="AG562" s="82" t="s">
        <v>2828</v>
      </c>
      <c r="AQ562" t="s">
        <v>561</v>
      </c>
    </row>
    <row r="563" spans="1:43" x14ac:dyDescent="0.2">
      <c r="B563" s="58"/>
      <c r="AF563" s="1">
        <v>1</v>
      </c>
      <c r="AG563" s="82" t="s">
        <v>996</v>
      </c>
      <c r="AQ563" t="s">
        <v>561</v>
      </c>
    </row>
    <row r="564" spans="1:43" x14ac:dyDescent="0.2">
      <c r="B564" s="58"/>
      <c r="AF564" t="s">
        <v>1099</v>
      </c>
      <c r="AG564" s="173" t="s">
        <v>5012</v>
      </c>
      <c r="AQ564" t="s">
        <v>561</v>
      </c>
    </row>
    <row r="565" spans="1:43" x14ac:dyDescent="0.2">
      <c r="A565" s="58" t="s">
        <v>5576</v>
      </c>
      <c r="B565" s="58"/>
      <c r="P565" s="58"/>
      <c r="AG565" s="173"/>
      <c r="AQ565" t="s">
        <v>561</v>
      </c>
    </row>
    <row r="566" spans="1:43" x14ac:dyDescent="0.2">
      <c r="B566" s="58"/>
      <c r="P566" s="13" t="s">
        <v>5883</v>
      </c>
      <c r="AG566" s="173"/>
      <c r="AQ566" t="s">
        <v>561</v>
      </c>
    </row>
    <row r="567" spans="1:43" x14ac:dyDescent="0.2">
      <c r="B567" s="58"/>
      <c r="P567" s="58"/>
      <c r="V567" t="s">
        <v>1907</v>
      </c>
      <c r="W567" s="190" t="s">
        <v>5885</v>
      </c>
      <c r="AG567" s="173"/>
      <c r="AQ567" t="s">
        <v>561</v>
      </c>
    </row>
    <row r="568" spans="1:43" x14ac:dyDescent="0.2">
      <c r="B568" s="58"/>
      <c r="P568" s="58"/>
      <c r="V568" t="s">
        <v>1099</v>
      </c>
      <c r="W568" s="187" t="s">
        <v>5886</v>
      </c>
      <c r="AG568" s="173"/>
      <c r="AQ568" t="s">
        <v>561</v>
      </c>
    </row>
    <row r="569" spans="1:43" x14ac:dyDescent="0.2">
      <c r="B569" s="58"/>
      <c r="P569" s="58"/>
      <c r="AG569" s="173"/>
      <c r="AQ569" t="s">
        <v>561</v>
      </c>
    </row>
    <row r="570" spans="1:43" x14ac:dyDescent="0.2">
      <c r="B570" s="58"/>
      <c r="P570" s="58"/>
      <c r="V570" t="s">
        <v>1907</v>
      </c>
      <c r="W570" s="187" t="s">
        <v>5887</v>
      </c>
      <c r="X570" t="s">
        <v>1907</v>
      </c>
      <c r="Y570" s="187" t="s">
        <v>5889</v>
      </c>
      <c r="AG570" s="173"/>
      <c r="AQ570" t="s">
        <v>561</v>
      </c>
    </row>
    <row r="571" spans="1:43" x14ac:dyDescent="0.2">
      <c r="B571" s="58"/>
      <c r="P571" s="58"/>
      <c r="V571" s="1">
        <v>1</v>
      </c>
      <c r="W571" s="187" t="s">
        <v>1000</v>
      </c>
      <c r="X571" s="1">
        <v>1</v>
      </c>
      <c r="Y571" s="187" t="s">
        <v>5890</v>
      </c>
      <c r="AG571" s="173"/>
      <c r="AQ571" t="s">
        <v>561</v>
      </c>
    </row>
    <row r="572" spans="1:43" x14ac:dyDescent="0.2">
      <c r="B572" s="58"/>
      <c r="P572" s="58"/>
      <c r="V572" s="1">
        <v>1</v>
      </c>
      <c r="W572" s="187" t="s">
        <v>5888</v>
      </c>
      <c r="AG572" s="173"/>
      <c r="AQ572" t="s">
        <v>561</v>
      </c>
    </row>
    <row r="573" spans="1:43" x14ac:dyDescent="0.2">
      <c r="B573" s="58"/>
      <c r="P573" s="58"/>
      <c r="V573" s="1"/>
      <c r="W573" s="187"/>
      <c r="AG573" s="173"/>
    </row>
    <row r="574" spans="1:43" x14ac:dyDescent="0.2">
      <c r="B574" s="58"/>
      <c r="P574" s="58"/>
      <c r="T574" t="s">
        <v>1907</v>
      </c>
      <c r="U574" s="202" t="s">
        <v>6340</v>
      </c>
      <c r="V574" t="s">
        <v>1907</v>
      </c>
      <c r="W574" s="202" t="s">
        <v>6337</v>
      </c>
      <c r="AG574" s="173"/>
    </row>
    <row r="575" spans="1:43" x14ac:dyDescent="0.2">
      <c r="B575" s="58"/>
      <c r="P575" s="58"/>
      <c r="T575" s="1">
        <v>1</v>
      </c>
      <c r="U575" s="202" t="s">
        <v>2580</v>
      </c>
      <c r="V575" s="1">
        <v>1</v>
      </c>
      <c r="W575" s="202" t="s">
        <v>6338</v>
      </c>
      <c r="AG575" s="173"/>
    </row>
    <row r="576" spans="1:43" x14ac:dyDescent="0.2">
      <c r="B576" s="58"/>
      <c r="P576" s="58"/>
      <c r="V576" t="s">
        <v>1099</v>
      </c>
      <c r="W576" s="202" t="s">
        <v>6339</v>
      </c>
      <c r="AG576" s="173"/>
    </row>
    <row r="577" spans="1:43" x14ac:dyDescent="0.2">
      <c r="A577" s="58" t="s">
        <v>5576</v>
      </c>
      <c r="H577" s="58"/>
      <c r="AC577" s="157"/>
      <c r="AE577" s="112"/>
      <c r="AM577" s="64"/>
      <c r="AQ577" t="s">
        <v>561</v>
      </c>
    </row>
    <row r="578" spans="1:43" x14ac:dyDescent="0.2">
      <c r="B578" s="58"/>
      <c r="P578" s="5" t="s">
        <v>5558</v>
      </c>
      <c r="AF578" s="42" t="s">
        <v>1049</v>
      </c>
      <c r="AG578" s="6"/>
      <c r="AH578" s="6"/>
      <c r="AI578" s="2"/>
      <c r="AQ578" t="s">
        <v>561</v>
      </c>
    </row>
    <row r="579" spans="1:43" x14ac:dyDescent="0.2">
      <c r="B579" s="58"/>
      <c r="P579" s="5"/>
      <c r="AF579" s="18" t="s">
        <v>1907</v>
      </c>
      <c r="AG579" s="82" t="s">
        <v>2828</v>
      </c>
      <c r="AH579" s="6"/>
      <c r="AI579" s="2"/>
      <c r="AQ579" t="s">
        <v>561</v>
      </c>
    </row>
    <row r="580" spans="1:43" x14ac:dyDescent="0.2">
      <c r="B580" s="58"/>
      <c r="AD580" t="s">
        <v>1907</v>
      </c>
      <c r="AE580" t="s">
        <v>2350</v>
      </c>
      <c r="AF580" s="18" t="s">
        <v>1099</v>
      </c>
      <c r="AG580" s="82" t="s">
        <v>1047</v>
      </c>
      <c r="AH580" t="s">
        <v>1907</v>
      </c>
      <c r="AI580" s="10" t="s">
        <v>3895</v>
      </c>
      <c r="AJ580" t="s">
        <v>1907</v>
      </c>
      <c r="AK580" s="49" t="s">
        <v>2542</v>
      </c>
      <c r="AL580" t="s">
        <v>1907</v>
      </c>
      <c r="AM580" s="1" t="s">
        <v>2319</v>
      </c>
      <c r="AQ580" t="s">
        <v>561</v>
      </c>
    </row>
    <row r="581" spans="1:43" x14ac:dyDescent="0.2">
      <c r="B581" s="58"/>
      <c r="P581" s="7"/>
      <c r="AD581" s="1">
        <v>1</v>
      </c>
      <c r="AE581" t="s">
        <v>2132</v>
      </c>
      <c r="AF581" s="18" t="s">
        <v>1099</v>
      </c>
      <c r="AG581" s="82" t="s">
        <v>1048</v>
      </c>
      <c r="AH581" s="1">
        <v>1</v>
      </c>
      <c r="AI581" s="2" t="s">
        <v>1313</v>
      </c>
      <c r="AJ581" s="1">
        <v>1</v>
      </c>
      <c r="AK581" t="s">
        <v>1312</v>
      </c>
      <c r="AQ581" t="s">
        <v>561</v>
      </c>
    </row>
    <row r="582" spans="1:43" x14ac:dyDescent="0.2">
      <c r="B582" s="58"/>
      <c r="P582" s="7"/>
      <c r="AD582" t="s">
        <v>1099</v>
      </c>
      <c r="AE582" t="s">
        <v>1403</v>
      </c>
      <c r="AF582" s="18" t="s">
        <v>1099</v>
      </c>
      <c r="AG582" s="6"/>
      <c r="AH582" t="s">
        <v>1099</v>
      </c>
      <c r="AI582" t="s">
        <v>1405</v>
      </c>
      <c r="AJ582" t="s">
        <v>1099</v>
      </c>
      <c r="AL582" t="s">
        <v>1907</v>
      </c>
      <c r="AM582" t="s">
        <v>5130</v>
      </c>
      <c r="AN582" t="s">
        <v>1907</v>
      </c>
      <c r="AO582" s="177" t="s">
        <v>5131</v>
      </c>
      <c r="AQ582" t="s">
        <v>561</v>
      </c>
    </row>
    <row r="583" spans="1:43" x14ac:dyDescent="0.2">
      <c r="B583" s="58"/>
      <c r="P583" s="7"/>
      <c r="AD583" s="1">
        <v>1</v>
      </c>
      <c r="AE583" t="s">
        <v>1408</v>
      </c>
      <c r="AF583" t="s">
        <v>62</v>
      </c>
      <c r="AH583" t="s">
        <v>1099</v>
      </c>
      <c r="AI583" s="9" t="s">
        <v>1410</v>
      </c>
      <c r="AJ583" t="s">
        <v>1907</v>
      </c>
      <c r="AK583" s="10" t="s">
        <v>3992</v>
      </c>
      <c r="AL583" s="1">
        <v>1</v>
      </c>
      <c r="AM583" s="173" t="s">
        <v>5134</v>
      </c>
      <c r="AN583" t="s">
        <v>1099</v>
      </c>
      <c r="AO583" s="173" t="s">
        <v>3543</v>
      </c>
      <c r="AQ583" t="s">
        <v>561</v>
      </c>
    </row>
    <row r="584" spans="1:43" x14ac:dyDescent="0.2">
      <c r="B584" s="58"/>
      <c r="P584" s="7"/>
      <c r="AF584" t="s">
        <v>1907</v>
      </c>
      <c r="AG584" s="10" t="s">
        <v>3896</v>
      </c>
      <c r="AH584" t="s">
        <v>1099</v>
      </c>
      <c r="AI584" s="9" t="s">
        <v>647</v>
      </c>
      <c r="AJ584" s="1">
        <v>1</v>
      </c>
      <c r="AK584" t="s">
        <v>1316</v>
      </c>
      <c r="AL584" t="s">
        <v>1099</v>
      </c>
      <c r="AM584" s="126" t="s">
        <v>3149</v>
      </c>
      <c r="AQ584" t="s">
        <v>561</v>
      </c>
    </row>
    <row r="585" spans="1:43" x14ac:dyDescent="0.2">
      <c r="B585" s="58"/>
      <c r="P585" s="7"/>
      <c r="AF585" s="1">
        <v>1</v>
      </c>
      <c r="AG585" t="s">
        <v>1314</v>
      </c>
      <c r="AH585" t="s">
        <v>1099</v>
      </c>
      <c r="AI585" t="s">
        <v>649</v>
      </c>
      <c r="AJ585" t="s">
        <v>1099</v>
      </c>
      <c r="AK585" s="9" t="s">
        <v>207</v>
      </c>
      <c r="AL585" t="s">
        <v>1099</v>
      </c>
      <c r="AM585" s="126" t="s">
        <v>3150</v>
      </c>
      <c r="AQ585" t="s">
        <v>561</v>
      </c>
    </row>
    <row r="586" spans="1:43" x14ac:dyDescent="0.2">
      <c r="B586" s="58"/>
      <c r="P586" s="7"/>
      <c r="AF586" t="s">
        <v>1099</v>
      </c>
      <c r="AG586" t="s">
        <v>1404</v>
      </c>
      <c r="AH586" s="1">
        <v>1</v>
      </c>
      <c r="AI586" s="2" t="s">
        <v>1685</v>
      </c>
      <c r="AJ586" t="s">
        <v>1099</v>
      </c>
      <c r="AK586" s="11" t="s">
        <v>4701</v>
      </c>
      <c r="AL586" t="s">
        <v>1099</v>
      </c>
      <c r="AM586" s="126"/>
      <c r="AQ586" t="s">
        <v>561</v>
      </c>
    </row>
    <row r="587" spans="1:43" x14ac:dyDescent="0.2">
      <c r="B587" s="58"/>
      <c r="P587" s="7"/>
      <c r="AF587" t="s">
        <v>1099</v>
      </c>
      <c r="AG587" t="s">
        <v>1409</v>
      </c>
      <c r="AH587" t="s">
        <v>1099</v>
      </c>
      <c r="AI587" s="9" t="s">
        <v>1686</v>
      </c>
      <c r="AJ587" s="11" t="s">
        <v>62</v>
      </c>
      <c r="AL587" t="s">
        <v>1907</v>
      </c>
      <c r="AM587" s="173" t="s">
        <v>5132</v>
      </c>
      <c r="AQ587" t="s">
        <v>561</v>
      </c>
    </row>
    <row r="588" spans="1:43" x14ac:dyDescent="0.2">
      <c r="B588" s="58"/>
      <c r="P588" s="7"/>
      <c r="AF588" s="1">
        <v>1</v>
      </c>
      <c r="AG588" s="2" t="s">
        <v>1315</v>
      </c>
      <c r="AH588" t="s">
        <v>1099</v>
      </c>
      <c r="AI588" s="9" t="s">
        <v>2305</v>
      </c>
      <c r="AJ588" t="s">
        <v>1907</v>
      </c>
      <c r="AK588" s="177" t="s">
        <v>5133</v>
      </c>
      <c r="AL588" s="1">
        <v>1</v>
      </c>
      <c r="AM588" s="173" t="s">
        <v>5136</v>
      </c>
      <c r="AQ588" t="s">
        <v>561</v>
      </c>
    </row>
    <row r="589" spans="1:43" x14ac:dyDescent="0.2">
      <c r="B589" s="58"/>
      <c r="P589" s="7"/>
      <c r="AF589" t="s">
        <v>1099</v>
      </c>
      <c r="AG589" t="s">
        <v>648</v>
      </c>
      <c r="AH589" t="s">
        <v>1099</v>
      </c>
      <c r="AI589" s="173" t="s">
        <v>4963</v>
      </c>
      <c r="AK589" s="173"/>
      <c r="AL589" t="s">
        <v>1099</v>
      </c>
      <c r="AQ589" t="s">
        <v>561</v>
      </c>
    </row>
    <row r="590" spans="1:43" x14ac:dyDescent="0.2">
      <c r="B590" s="58"/>
      <c r="P590" s="7"/>
      <c r="AI590" s="173"/>
      <c r="AK590" s="173"/>
      <c r="AL590" t="s">
        <v>1907</v>
      </c>
      <c r="AM590" t="s">
        <v>2306</v>
      </c>
      <c r="AQ590" t="s">
        <v>561</v>
      </c>
    </row>
    <row r="591" spans="1:43" x14ac:dyDescent="0.2">
      <c r="B591" s="58"/>
      <c r="P591" s="7"/>
      <c r="AI591" s="173"/>
      <c r="AL591" s="1">
        <v>1</v>
      </c>
      <c r="AM591" s="173" t="s">
        <v>5136</v>
      </c>
      <c r="AQ591" t="s">
        <v>561</v>
      </c>
    </row>
    <row r="592" spans="1:43" x14ac:dyDescent="0.2">
      <c r="B592" s="58"/>
      <c r="P592" s="7"/>
      <c r="AI592" s="173"/>
      <c r="AQ592" t="s">
        <v>561</v>
      </c>
    </row>
    <row r="593" spans="1:43" x14ac:dyDescent="0.2">
      <c r="A593" s="58" t="s">
        <v>4202</v>
      </c>
      <c r="I593" s="58" t="s">
        <v>4202</v>
      </c>
      <c r="P593" s="7"/>
      <c r="AI593" s="173"/>
      <c r="AQ593" t="s">
        <v>561</v>
      </c>
    </row>
    <row r="594" spans="1:43" x14ac:dyDescent="0.2">
      <c r="B594" s="58"/>
      <c r="P594" s="4" t="s">
        <v>5560</v>
      </c>
      <c r="AQ594" t="s">
        <v>561</v>
      </c>
    </row>
    <row r="595" spans="1:43" x14ac:dyDescent="0.2">
      <c r="B595" s="58"/>
      <c r="P595" s="2" t="s">
        <v>1907</v>
      </c>
      <c r="Q595" s="14" t="s">
        <v>307</v>
      </c>
      <c r="S595" s="14" t="s">
        <v>308</v>
      </c>
      <c r="AQ595" t="s">
        <v>561</v>
      </c>
    </row>
    <row r="596" spans="1:43" x14ac:dyDescent="0.2">
      <c r="B596" s="58"/>
      <c r="P596" t="s">
        <v>1099</v>
      </c>
      <c r="Q596" s="16" t="s">
        <v>309</v>
      </c>
      <c r="S596" s="14" t="s">
        <v>310</v>
      </c>
      <c r="AQ596" t="s">
        <v>561</v>
      </c>
    </row>
    <row r="597" spans="1:43" x14ac:dyDescent="0.2">
      <c r="B597" s="58"/>
      <c r="P597" s="1">
        <v>1</v>
      </c>
      <c r="Q597" s="14" t="s">
        <v>311</v>
      </c>
      <c r="S597" s="14" t="s">
        <v>312</v>
      </c>
      <c r="AQ597" t="s">
        <v>561</v>
      </c>
    </row>
    <row r="598" spans="1:43" x14ac:dyDescent="0.2">
      <c r="B598" s="58"/>
      <c r="P598" s="1">
        <v>1</v>
      </c>
      <c r="Q598" s="14" t="s">
        <v>2510</v>
      </c>
      <c r="S598" s="14" t="s">
        <v>313</v>
      </c>
      <c r="AQ598" t="s">
        <v>561</v>
      </c>
    </row>
    <row r="599" spans="1:43" x14ac:dyDescent="0.2">
      <c r="B599" s="58"/>
      <c r="Q599" s="14"/>
      <c r="S599" s="14"/>
      <c r="AQ599" t="s">
        <v>561</v>
      </c>
    </row>
    <row r="600" spans="1:43" x14ac:dyDescent="0.2">
      <c r="B600" s="58"/>
      <c r="P600" s="2" t="s">
        <v>1907</v>
      </c>
      <c r="Q600" s="14" t="s">
        <v>314</v>
      </c>
      <c r="S600" s="14"/>
      <c r="AQ600" t="s">
        <v>561</v>
      </c>
    </row>
    <row r="601" spans="1:43" x14ac:dyDescent="0.2">
      <c r="B601" s="58"/>
      <c r="P601" t="s">
        <v>1099</v>
      </c>
      <c r="Q601" s="16" t="s">
        <v>315</v>
      </c>
      <c r="S601" s="14"/>
      <c r="AQ601" t="s">
        <v>561</v>
      </c>
    </row>
    <row r="602" spans="1:43" x14ac:dyDescent="0.2">
      <c r="B602" s="58"/>
      <c r="P602" s="1">
        <v>1</v>
      </c>
      <c r="Q602" s="14" t="s">
        <v>316</v>
      </c>
      <c r="S602" s="14"/>
      <c r="AQ602" t="s">
        <v>561</v>
      </c>
    </row>
    <row r="603" spans="1:43" x14ac:dyDescent="0.2">
      <c r="B603" s="58"/>
      <c r="P603" s="1">
        <v>1</v>
      </c>
      <c r="Q603" s="14" t="s">
        <v>121</v>
      </c>
      <c r="AQ603" t="s">
        <v>561</v>
      </c>
    </row>
    <row r="604" spans="1:43" x14ac:dyDescent="0.2">
      <c r="A604" s="58" t="s">
        <v>4202</v>
      </c>
      <c r="I604" s="58" t="s">
        <v>4202</v>
      </c>
      <c r="AC604" s="157"/>
      <c r="AE604" s="112"/>
      <c r="AM604" s="64"/>
      <c r="AQ604" t="s">
        <v>561</v>
      </c>
    </row>
    <row r="605" spans="1:43" x14ac:dyDescent="0.2">
      <c r="B605" s="58"/>
      <c r="P605" s="43" t="s">
        <v>3283</v>
      </c>
      <c r="Q605" s="14"/>
      <c r="AD605" t="s">
        <v>1907</v>
      </c>
      <c r="AE605" s="129" t="s">
        <v>3284</v>
      </c>
      <c r="AF605" t="s">
        <v>1907</v>
      </c>
      <c r="AG605" s="135" t="s">
        <v>3284</v>
      </c>
      <c r="AM605" s="88"/>
      <c r="AQ605" t="s">
        <v>561</v>
      </c>
    </row>
    <row r="606" spans="1:43" x14ac:dyDescent="0.2">
      <c r="B606" s="58"/>
      <c r="P606" s="11"/>
      <c r="Q606" s="14"/>
      <c r="AD606" s="1">
        <v>1</v>
      </c>
      <c r="AE606" s="129" t="s">
        <v>3285</v>
      </c>
      <c r="AF606" s="1">
        <v>1</v>
      </c>
      <c r="AG606" s="135" t="s">
        <v>3725</v>
      </c>
      <c r="AQ606" t="s">
        <v>561</v>
      </c>
    </row>
    <row r="607" spans="1:43" x14ac:dyDescent="0.2">
      <c r="B607" s="58"/>
      <c r="P607" s="11"/>
      <c r="Q607" s="14"/>
      <c r="AD607" s="1"/>
      <c r="AE607" s="129"/>
      <c r="AF607" s="1"/>
      <c r="AG607" s="135"/>
      <c r="AM607" s="88"/>
      <c r="AQ607" t="s">
        <v>561</v>
      </c>
    </row>
    <row r="608" spans="1:43" x14ac:dyDescent="0.2">
      <c r="B608" s="58"/>
      <c r="P608" s="11"/>
      <c r="Q608" s="14"/>
      <c r="AD608" s="1"/>
      <c r="AE608" s="129"/>
      <c r="AF608" t="s">
        <v>1907</v>
      </c>
      <c r="AG608" s="149" t="s">
        <v>2386</v>
      </c>
      <c r="AM608" s="88"/>
      <c r="AQ608" t="s">
        <v>561</v>
      </c>
    </row>
    <row r="609" spans="1:43" x14ac:dyDescent="0.2">
      <c r="B609" s="58"/>
      <c r="P609" s="11"/>
      <c r="Q609" s="14"/>
      <c r="AD609" s="1"/>
      <c r="AE609" s="129"/>
      <c r="AF609" s="1">
        <v>1</v>
      </c>
      <c r="AG609" s="149" t="s">
        <v>4362</v>
      </c>
      <c r="AM609" s="88"/>
      <c r="AQ609" t="s">
        <v>561</v>
      </c>
    </row>
    <row r="610" spans="1:43" x14ac:dyDescent="0.2">
      <c r="B610" s="58"/>
      <c r="P610" s="11"/>
      <c r="Q610" s="14"/>
      <c r="AD610" s="1"/>
      <c r="AE610" s="129"/>
      <c r="AF610" s="11" t="s">
        <v>1099</v>
      </c>
      <c r="AG610" s="155" t="s">
        <v>4363</v>
      </c>
      <c r="AM610" s="88"/>
      <c r="AQ610" t="s">
        <v>561</v>
      </c>
    </row>
    <row r="611" spans="1:43" x14ac:dyDescent="0.2">
      <c r="B611" s="58"/>
      <c r="P611" s="11"/>
      <c r="Q611" s="14"/>
      <c r="AD611" s="1"/>
      <c r="AE611" s="129"/>
      <c r="AF611" s="1"/>
      <c r="AG611" s="135"/>
      <c r="AM611" s="88"/>
      <c r="AQ611" t="s">
        <v>561</v>
      </c>
    </row>
    <row r="612" spans="1:43" x14ac:dyDescent="0.2">
      <c r="B612" s="58"/>
      <c r="P612" s="11"/>
      <c r="Q612" s="14"/>
      <c r="AD612" s="1"/>
      <c r="AE612" s="129"/>
      <c r="AF612" t="s">
        <v>1907</v>
      </c>
      <c r="AG612" s="149" t="s">
        <v>4364</v>
      </c>
      <c r="AM612" s="88"/>
      <c r="AQ612" t="s">
        <v>561</v>
      </c>
    </row>
    <row r="613" spans="1:43" x14ac:dyDescent="0.2">
      <c r="B613" s="58"/>
      <c r="P613" s="11"/>
      <c r="Q613" s="14"/>
      <c r="AD613" s="1"/>
      <c r="AE613" s="129"/>
      <c r="AF613" s="1">
        <v>1</v>
      </c>
      <c r="AG613" s="149" t="s">
        <v>4362</v>
      </c>
      <c r="AM613" s="88"/>
      <c r="AQ613" t="s">
        <v>561</v>
      </c>
    </row>
    <row r="614" spans="1:43" x14ac:dyDescent="0.2">
      <c r="B614" s="58"/>
      <c r="P614" s="11"/>
      <c r="Q614" s="14"/>
      <c r="AD614" s="1"/>
      <c r="AE614" s="129"/>
      <c r="AF614" s="11" t="s">
        <v>1099</v>
      </c>
      <c r="AG614" s="155" t="s">
        <v>4363</v>
      </c>
      <c r="AM614" s="88"/>
      <c r="AQ614" t="s">
        <v>561</v>
      </c>
    </row>
    <row r="615" spans="1:43" x14ac:dyDescent="0.2">
      <c r="A615" s="58" t="s">
        <v>4202</v>
      </c>
      <c r="I615" s="58" t="s">
        <v>4202</v>
      </c>
      <c r="AC615" s="157"/>
      <c r="AE615" s="112"/>
      <c r="AM615" s="64"/>
      <c r="AQ615" t="s">
        <v>561</v>
      </c>
    </row>
    <row r="616" spans="1:43" x14ac:dyDescent="0.2">
      <c r="B616" s="2" t="s">
        <v>1907</v>
      </c>
      <c r="C616" s="173" t="s">
        <v>5570</v>
      </c>
      <c r="P616" s="4" t="s">
        <v>5567</v>
      </c>
      <c r="Q616" s="14"/>
      <c r="AD616" s="1"/>
      <c r="AE616" s="129"/>
      <c r="AF616" s="11"/>
      <c r="AG616" s="155"/>
      <c r="AH616" s="11"/>
      <c r="AI616" s="173"/>
      <c r="AL616" s="11"/>
      <c r="AM616" s="173"/>
      <c r="AQ616" t="s">
        <v>561</v>
      </c>
    </row>
    <row r="617" spans="1:43" x14ac:dyDescent="0.2">
      <c r="B617" s="1">
        <v>1</v>
      </c>
      <c r="C617" s="187" t="s">
        <v>5569</v>
      </c>
      <c r="P617" s="11"/>
      <c r="Q617" s="14"/>
      <c r="AD617" s="1"/>
      <c r="AE617" s="129"/>
      <c r="AF617" s="11"/>
      <c r="AG617" s="155"/>
      <c r="AH617" s="11"/>
      <c r="AI617" s="173"/>
      <c r="AL617" s="11"/>
      <c r="AM617" s="173"/>
      <c r="AQ617" t="s">
        <v>561</v>
      </c>
    </row>
    <row r="618" spans="1:43" x14ac:dyDescent="0.2">
      <c r="A618" s="58" t="s">
        <v>4202</v>
      </c>
      <c r="I618" s="58" t="s">
        <v>4202</v>
      </c>
      <c r="AC618" s="157"/>
      <c r="AE618" s="112"/>
      <c r="AM618" s="64"/>
      <c r="AQ618" t="s">
        <v>561</v>
      </c>
    </row>
    <row r="619" spans="1:43" x14ac:dyDescent="0.2">
      <c r="B619" s="58"/>
      <c r="P619" s="4" t="s">
        <v>5568</v>
      </c>
      <c r="AL619" s="42" t="s">
        <v>3058</v>
      </c>
      <c r="AM619" s="6"/>
      <c r="AN619" s="6"/>
      <c r="AQ619" t="s">
        <v>561</v>
      </c>
    </row>
    <row r="620" spans="1:43" x14ac:dyDescent="0.2">
      <c r="B620" s="58"/>
      <c r="P620" s="7"/>
      <c r="AL620" s="18" t="s">
        <v>1907</v>
      </c>
      <c r="AM620" s="45" t="s">
        <v>3055</v>
      </c>
      <c r="AN620" s="6"/>
      <c r="AQ620" t="s">
        <v>561</v>
      </c>
    </row>
    <row r="621" spans="1:43" x14ac:dyDescent="0.2">
      <c r="B621" s="58"/>
      <c r="P621" s="7"/>
      <c r="AL621" s="18" t="s">
        <v>1099</v>
      </c>
      <c r="AM621" s="45" t="s">
        <v>3056</v>
      </c>
      <c r="AN621" s="6"/>
      <c r="AQ621" t="s">
        <v>561</v>
      </c>
    </row>
    <row r="622" spans="1:43" x14ac:dyDescent="0.2">
      <c r="B622" s="58"/>
      <c r="P622" s="7"/>
      <c r="AL622" s="18" t="s">
        <v>1099</v>
      </c>
      <c r="AM622" s="126" t="s">
        <v>3057</v>
      </c>
      <c r="AN622" s="6"/>
      <c r="AQ622" t="s">
        <v>561</v>
      </c>
    </row>
    <row r="623" spans="1:43" x14ac:dyDescent="0.2">
      <c r="A623" s="58" t="s">
        <v>4202</v>
      </c>
      <c r="I623" s="58" t="s">
        <v>4202</v>
      </c>
      <c r="P623" s="7"/>
      <c r="AL623" s="6"/>
      <c r="AM623" s="6"/>
      <c r="AN623" s="6"/>
      <c r="AQ623" t="s">
        <v>561</v>
      </c>
    </row>
    <row r="624" spans="1:43" x14ac:dyDescent="0.2">
      <c r="B624" s="58"/>
      <c r="P624" s="44" t="s">
        <v>1013</v>
      </c>
      <c r="Q624" s="14"/>
      <c r="AJ624" s="42" t="s">
        <v>2566</v>
      </c>
      <c r="AK624" s="6"/>
      <c r="AL624" s="6"/>
      <c r="AM624" s="6"/>
      <c r="AN624" s="6"/>
      <c r="AQ624" t="s">
        <v>561</v>
      </c>
    </row>
    <row r="625" spans="1:43" x14ac:dyDescent="0.2">
      <c r="B625" s="58"/>
      <c r="Q625" s="14"/>
      <c r="AJ625" s="18" t="s">
        <v>1907</v>
      </c>
      <c r="AK625" s="49" t="s">
        <v>2542</v>
      </c>
      <c r="AL625" t="s">
        <v>1907</v>
      </c>
      <c r="AM625" t="s">
        <v>2131</v>
      </c>
      <c r="AN625" s="6"/>
      <c r="AQ625" t="s">
        <v>561</v>
      </c>
    </row>
    <row r="626" spans="1:43" x14ac:dyDescent="0.2">
      <c r="B626" s="58"/>
      <c r="Q626" s="14"/>
      <c r="AJ626" s="18" t="s">
        <v>1099</v>
      </c>
      <c r="AK626" t="s">
        <v>1312</v>
      </c>
      <c r="AL626" t="s">
        <v>1099</v>
      </c>
      <c r="AM626" s="11" t="s">
        <v>3339</v>
      </c>
      <c r="AN626" s="6"/>
      <c r="AQ626" t="s">
        <v>561</v>
      </c>
    </row>
    <row r="627" spans="1:43" x14ac:dyDescent="0.2">
      <c r="B627" s="58"/>
      <c r="Q627" s="14"/>
      <c r="AJ627" s="18" t="s">
        <v>1099</v>
      </c>
      <c r="AK627" s="9" t="s">
        <v>1406</v>
      </c>
      <c r="AL627" t="s">
        <v>1099</v>
      </c>
      <c r="AM627" s="9" t="s">
        <v>1407</v>
      </c>
      <c r="AN627" s="6"/>
      <c r="AQ627" t="s">
        <v>561</v>
      </c>
    </row>
    <row r="628" spans="1:43" x14ac:dyDescent="0.2">
      <c r="B628" s="58"/>
      <c r="Q628" s="14"/>
      <c r="AJ628" s="18" t="s">
        <v>1099</v>
      </c>
      <c r="AK628" s="11" t="s">
        <v>4624</v>
      </c>
      <c r="AL628" t="s">
        <v>1099</v>
      </c>
      <c r="AM628" t="s">
        <v>2583</v>
      </c>
      <c r="AN628" s="6"/>
      <c r="AQ628" t="s">
        <v>561</v>
      </c>
    </row>
    <row r="629" spans="1:43" x14ac:dyDescent="0.2">
      <c r="B629" s="58"/>
      <c r="Q629" s="14"/>
      <c r="AJ629" s="18" t="s">
        <v>1099</v>
      </c>
      <c r="AK629" s="76" t="s">
        <v>4659</v>
      </c>
      <c r="AL629" t="s">
        <v>1099</v>
      </c>
      <c r="AN629" s="6"/>
      <c r="AQ629" t="s">
        <v>561</v>
      </c>
    </row>
    <row r="630" spans="1:43" x14ac:dyDescent="0.2">
      <c r="B630" s="58"/>
      <c r="Q630" s="14"/>
      <c r="AJ630" s="6"/>
      <c r="AK630" s="6"/>
      <c r="AL630" s="18" t="s">
        <v>1907</v>
      </c>
      <c r="AM630" t="s">
        <v>650</v>
      </c>
      <c r="AN630" s="6"/>
      <c r="AQ630" t="s">
        <v>561</v>
      </c>
    </row>
    <row r="631" spans="1:43" x14ac:dyDescent="0.2">
      <c r="B631" s="58"/>
      <c r="Q631" s="14"/>
      <c r="AL631" s="18" t="s">
        <v>1099</v>
      </c>
      <c r="AM631" t="s">
        <v>844</v>
      </c>
      <c r="AN631" s="6"/>
      <c r="AQ631" t="s">
        <v>561</v>
      </c>
    </row>
    <row r="632" spans="1:43" x14ac:dyDescent="0.2">
      <c r="B632" s="58"/>
      <c r="Q632" s="14"/>
      <c r="AL632" s="18" t="s">
        <v>1099</v>
      </c>
      <c r="AM632" s="9" t="s">
        <v>2304</v>
      </c>
      <c r="AN632" s="6"/>
      <c r="AQ632" t="s">
        <v>561</v>
      </c>
    </row>
    <row r="633" spans="1:43" x14ac:dyDescent="0.2">
      <c r="B633" s="58"/>
      <c r="Q633" s="14"/>
      <c r="AL633" s="18" t="s">
        <v>1099</v>
      </c>
      <c r="AM633" s="11" t="s">
        <v>4623</v>
      </c>
      <c r="AN633" s="6"/>
      <c r="AQ633" t="s">
        <v>561</v>
      </c>
    </row>
    <row r="634" spans="1:43" x14ac:dyDescent="0.2">
      <c r="B634" s="58"/>
      <c r="Q634" s="14"/>
      <c r="AL634" s="18" t="s">
        <v>1099</v>
      </c>
      <c r="AM634" s="76" t="s">
        <v>4657</v>
      </c>
      <c r="AN634" s="6"/>
      <c r="AQ634" t="s">
        <v>561</v>
      </c>
    </row>
    <row r="635" spans="1:43" x14ac:dyDescent="0.2">
      <c r="B635" s="58"/>
      <c r="Q635" s="14"/>
      <c r="AL635" s="6"/>
      <c r="AM635" s="6"/>
      <c r="AN635" s="6"/>
      <c r="AQ635" t="s">
        <v>561</v>
      </c>
    </row>
    <row r="636" spans="1:43" x14ac:dyDescent="0.2">
      <c r="Q636" s="14"/>
      <c r="AL636" t="s">
        <v>1907</v>
      </c>
      <c r="AM636" s="135" t="s">
        <v>3874</v>
      </c>
      <c r="AQ636" t="s">
        <v>561</v>
      </c>
    </row>
    <row r="637" spans="1:43" x14ac:dyDescent="0.2">
      <c r="Q637" s="14"/>
      <c r="AL637" s="1">
        <v>1</v>
      </c>
      <c r="AM637" s="135" t="s">
        <v>3875</v>
      </c>
      <c r="AQ637" t="s">
        <v>561</v>
      </c>
    </row>
    <row r="638" spans="1:43" x14ac:dyDescent="0.2">
      <c r="A638" s="11" t="s">
        <v>5539</v>
      </c>
      <c r="O638" s="11" t="s">
        <v>6012</v>
      </c>
      <c r="P638" s="48"/>
      <c r="AK638" s="76"/>
      <c r="AQ638" t="s">
        <v>561</v>
      </c>
    </row>
    <row r="639" spans="1:43" x14ac:dyDescent="0.2">
      <c r="P639" s="4" t="s">
        <v>5541</v>
      </c>
      <c r="AK639" s="76"/>
      <c r="AL639" t="s">
        <v>1907</v>
      </c>
      <c r="AM639" s="50" t="s">
        <v>547</v>
      </c>
      <c r="AQ639" t="s">
        <v>561</v>
      </c>
    </row>
    <row r="640" spans="1:43" x14ac:dyDescent="0.2">
      <c r="P640" s="41" t="s">
        <v>625</v>
      </c>
      <c r="AK640" s="76"/>
      <c r="AL640" s="1">
        <v>1</v>
      </c>
      <c r="AM640" s="126" t="s">
        <v>3931</v>
      </c>
      <c r="AQ640" t="s">
        <v>561</v>
      </c>
    </row>
    <row r="641" spans="1:43" x14ac:dyDescent="0.2">
      <c r="AK641" s="76"/>
      <c r="AL641" t="s">
        <v>1099</v>
      </c>
      <c r="AM641" s="150" t="s">
        <v>4254</v>
      </c>
      <c r="AQ641" t="s">
        <v>561</v>
      </c>
    </row>
    <row r="642" spans="1:43" x14ac:dyDescent="0.2">
      <c r="A642" s="58" t="s">
        <v>5542</v>
      </c>
      <c r="AK642" s="76"/>
      <c r="AM642" s="150"/>
      <c r="AQ642" t="s">
        <v>561</v>
      </c>
    </row>
    <row r="643" spans="1:43" x14ac:dyDescent="0.2">
      <c r="P643" s="13" t="s">
        <v>6268</v>
      </c>
      <c r="AH643" t="s">
        <v>1907</v>
      </c>
      <c r="AI643" s="202" t="s">
        <v>6269</v>
      </c>
      <c r="AK643" s="76"/>
      <c r="AM643" s="150"/>
      <c r="AQ643" t="s">
        <v>561</v>
      </c>
    </row>
    <row r="644" spans="1:43" x14ac:dyDescent="0.2">
      <c r="P644" s="58"/>
      <c r="AH644" s="1">
        <v>1</v>
      </c>
      <c r="AI644" s="202" t="s">
        <v>4731</v>
      </c>
      <c r="AK644" s="76"/>
      <c r="AM644" s="150"/>
      <c r="AQ644" t="s">
        <v>561</v>
      </c>
    </row>
    <row r="645" spans="1:43" x14ac:dyDescent="0.2">
      <c r="P645" s="58"/>
      <c r="AH645" t="s">
        <v>1099</v>
      </c>
      <c r="AI645" s="202" t="s">
        <v>6270</v>
      </c>
      <c r="AK645" s="76"/>
      <c r="AM645" s="150"/>
      <c r="AQ645" t="s">
        <v>561</v>
      </c>
    </row>
    <row r="646" spans="1:43" x14ac:dyDescent="0.2">
      <c r="A646" s="58" t="s">
        <v>5542</v>
      </c>
      <c r="P646" s="22"/>
      <c r="AK646" s="76"/>
      <c r="AM646" s="150"/>
      <c r="AQ646" t="s">
        <v>561</v>
      </c>
    </row>
    <row r="647" spans="1:43" x14ac:dyDescent="0.2">
      <c r="A647" s="58"/>
      <c r="P647" s="21" t="s">
        <v>6047</v>
      </c>
      <c r="Z647" s="28" t="s">
        <v>6103</v>
      </c>
      <c r="AA647" s="6"/>
      <c r="AB647" s="6"/>
      <c r="AC647" s="6"/>
      <c r="AD647" s="6"/>
      <c r="AK647" s="76"/>
      <c r="AM647" s="150"/>
      <c r="AQ647" t="s">
        <v>561</v>
      </c>
    </row>
    <row r="648" spans="1:43" x14ac:dyDescent="0.2">
      <c r="A648" s="58"/>
      <c r="P648" s="22"/>
      <c r="Z648" s="18" t="s">
        <v>1907</v>
      </c>
      <c r="AA648" s="187" t="s">
        <v>5893</v>
      </c>
      <c r="AB648" s="2" t="s">
        <v>1907</v>
      </c>
      <c r="AC648" s="187" t="s">
        <v>5894</v>
      </c>
      <c r="AD648" s="6"/>
      <c r="AK648" s="76"/>
      <c r="AM648" s="150"/>
      <c r="AQ648" t="s">
        <v>561</v>
      </c>
    </row>
    <row r="649" spans="1:43" x14ac:dyDescent="0.2">
      <c r="A649" s="58"/>
      <c r="P649" s="22"/>
      <c r="Z649" s="6" t="s">
        <v>1099</v>
      </c>
      <c r="AA649" s="187" t="s">
        <v>1562</v>
      </c>
      <c r="AB649" s="1">
        <v>1</v>
      </c>
      <c r="AC649" s="187" t="s">
        <v>5895</v>
      </c>
      <c r="AD649" s="6"/>
      <c r="AK649" s="76"/>
      <c r="AM649" s="150"/>
      <c r="AQ649" t="s">
        <v>561</v>
      </c>
    </row>
    <row r="650" spans="1:43" x14ac:dyDescent="0.2">
      <c r="A650" s="58"/>
      <c r="P650" s="22"/>
      <c r="Z650" s="6" t="s">
        <v>1099</v>
      </c>
      <c r="AA650" s="187" t="s">
        <v>5882</v>
      </c>
      <c r="AB650" t="s">
        <v>1099</v>
      </c>
      <c r="AD650" s="6"/>
      <c r="AK650" s="76"/>
      <c r="AM650" s="150"/>
      <c r="AQ650" t="s">
        <v>561</v>
      </c>
    </row>
    <row r="651" spans="1:43" x14ac:dyDescent="0.2">
      <c r="A651" s="58"/>
      <c r="P651" s="22"/>
      <c r="Z651" s="6" t="s">
        <v>1099</v>
      </c>
      <c r="AA651" s="187" t="s">
        <v>6105</v>
      </c>
      <c r="AB651" s="2" t="s">
        <v>1907</v>
      </c>
      <c r="AC651" s="187" t="s">
        <v>5896</v>
      </c>
      <c r="AD651" s="6"/>
      <c r="AK651" s="76"/>
      <c r="AM651" s="150"/>
      <c r="AQ651" t="s">
        <v>561</v>
      </c>
    </row>
    <row r="652" spans="1:43" x14ac:dyDescent="0.2">
      <c r="A652" s="58"/>
      <c r="P652" s="22"/>
      <c r="Z652" s="6" t="s">
        <v>1099</v>
      </c>
      <c r="AA652" s="187" t="s">
        <v>5891</v>
      </c>
      <c r="AB652" s="1">
        <v>1</v>
      </c>
      <c r="AC652" s="187" t="s">
        <v>5897</v>
      </c>
      <c r="AD652" s="6"/>
      <c r="AK652" s="76"/>
      <c r="AM652" s="150"/>
      <c r="AQ652" t="s">
        <v>561</v>
      </c>
    </row>
    <row r="653" spans="1:43" x14ac:dyDescent="0.2">
      <c r="A653" s="58"/>
      <c r="Z653" s="6" t="s">
        <v>1099</v>
      </c>
      <c r="AA653" s="187" t="s">
        <v>5892</v>
      </c>
      <c r="AB653" t="s">
        <v>1099</v>
      </c>
      <c r="AC653" s="187" t="s">
        <v>6018</v>
      </c>
      <c r="AD653" s="6"/>
      <c r="AK653" s="76"/>
      <c r="AM653" s="150"/>
      <c r="AQ653" t="s">
        <v>561</v>
      </c>
    </row>
    <row r="654" spans="1:43" x14ac:dyDescent="0.2">
      <c r="A654" s="58"/>
      <c r="Z654" s="6" t="s">
        <v>1099</v>
      </c>
      <c r="AA654" s="187" t="s">
        <v>6081</v>
      </c>
      <c r="AB654" s="6" t="s">
        <v>1099</v>
      </c>
      <c r="AC654" s="6"/>
      <c r="AD654" s="6"/>
      <c r="AK654" s="76"/>
      <c r="AM654" s="150"/>
      <c r="AQ654" t="s">
        <v>561</v>
      </c>
    </row>
    <row r="655" spans="1:43" x14ac:dyDescent="0.2">
      <c r="A655" s="58"/>
      <c r="Z655" s="6"/>
      <c r="AA655" s="6"/>
      <c r="AB655" t="s">
        <v>1907</v>
      </c>
      <c r="AC655" s="187" t="s">
        <v>6026</v>
      </c>
      <c r="AD655" t="s">
        <v>1907</v>
      </c>
      <c r="AE655" s="187" t="s">
        <v>6074</v>
      </c>
      <c r="AF655" t="s">
        <v>1907</v>
      </c>
      <c r="AG655" s="187" t="s">
        <v>6049</v>
      </c>
      <c r="AK655" s="76"/>
      <c r="AM655" s="150"/>
      <c r="AQ655" t="s">
        <v>561</v>
      </c>
    </row>
    <row r="656" spans="1:43" x14ac:dyDescent="0.2">
      <c r="A656" s="58"/>
      <c r="AA656" s="187"/>
      <c r="AB656" s="1">
        <v>1</v>
      </c>
      <c r="AC656" s="187" t="s">
        <v>6025</v>
      </c>
      <c r="AD656" s="1">
        <v>1</v>
      </c>
      <c r="AE656" s="187" t="s">
        <v>6050</v>
      </c>
      <c r="AF656" s="1">
        <v>1</v>
      </c>
      <c r="AG656" s="187" t="s">
        <v>6073</v>
      </c>
      <c r="AK656" s="76"/>
      <c r="AM656" s="150"/>
      <c r="AQ656" t="s">
        <v>561</v>
      </c>
    </row>
    <row r="657" spans="1:43" x14ac:dyDescent="0.2">
      <c r="A657" s="58"/>
      <c r="AA657" s="187"/>
      <c r="AB657" t="s">
        <v>1099</v>
      </c>
      <c r="AC657" s="187" t="s">
        <v>6027</v>
      </c>
      <c r="AD657" t="s">
        <v>1099</v>
      </c>
      <c r="AE657" s="187" t="s">
        <v>6113</v>
      </c>
      <c r="AK657" s="76"/>
      <c r="AM657" s="150"/>
      <c r="AQ657" t="s">
        <v>561</v>
      </c>
    </row>
    <row r="658" spans="1:43" x14ac:dyDescent="0.2">
      <c r="AB658" t="s">
        <v>1099</v>
      </c>
      <c r="AC658" s="187" t="s">
        <v>6028</v>
      </c>
      <c r="AD658" s="1">
        <v>1</v>
      </c>
      <c r="AE658" s="187" t="s">
        <v>6114</v>
      </c>
      <c r="AK658" s="76"/>
      <c r="AM658" s="150"/>
      <c r="AQ658" t="s">
        <v>561</v>
      </c>
    </row>
    <row r="659" spans="1:43" x14ac:dyDescent="0.2">
      <c r="P659" s="22"/>
      <c r="AD659" t="s">
        <v>1099</v>
      </c>
      <c r="AK659" s="76"/>
      <c r="AM659" s="150"/>
      <c r="AQ659" t="s">
        <v>561</v>
      </c>
    </row>
    <row r="660" spans="1:43" x14ac:dyDescent="0.2">
      <c r="P660" s="22"/>
      <c r="AB660" t="s">
        <v>1907</v>
      </c>
      <c r="AC660" s="187" t="s">
        <v>6048</v>
      </c>
      <c r="AD660" t="s">
        <v>1907</v>
      </c>
      <c r="AE660" s="187" t="s">
        <v>1278</v>
      </c>
      <c r="AK660" s="76"/>
      <c r="AM660" s="150"/>
      <c r="AQ660" t="s">
        <v>561</v>
      </c>
    </row>
    <row r="661" spans="1:43" x14ac:dyDescent="0.2">
      <c r="P661" s="22"/>
      <c r="AB661" s="1">
        <v>1</v>
      </c>
      <c r="AC661" s="187" t="s">
        <v>6020</v>
      </c>
      <c r="AD661" s="1">
        <v>1</v>
      </c>
      <c r="AE661" s="187" t="s">
        <v>6062</v>
      </c>
      <c r="AK661" s="76"/>
      <c r="AM661" s="150"/>
      <c r="AQ661" t="s">
        <v>561</v>
      </c>
    </row>
    <row r="662" spans="1:43" x14ac:dyDescent="0.2">
      <c r="P662" s="22"/>
      <c r="AB662" t="s">
        <v>1099</v>
      </c>
      <c r="AC662" s="187" t="s">
        <v>6024</v>
      </c>
      <c r="AD662" t="s">
        <v>1099</v>
      </c>
      <c r="AK662" s="76"/>
      <c r="AM662" s="150"/>
      <c r="AQ662" t="s">
        <v>561</v>
      </c>
    </row>
    <row r="663" spans="1:43" x14ac:dyDescent="0.2">
      <c r="P663" s="22"/>
      <c r="AB663" s="1">
        <v>1</v>
      </c>
      <c r="AC663" s="187" t="s">
        <v>6101</v>
      </c>
      <c r="AD663" t="s">
        <v>1907</v>
      </c>
      <c r="AE663" s="187" t="s">
        <v>6041</v>
      </c>
      <c r="AK663" s="76"/>
      <c r="AM663" s="150"/>
      <c r="AQ663" t="s">
        <v>561</v>
      </c>
    </row>
    <row r="664" spans="1:43" x14ac:dyDescent="0.2">
      <c r="P664" s="22"/>
      <c r="AD664" s="1">
        <v>1</v>
      </c>
      <c r="AE664" s="187" t="s">
        <v>6064</v>
      </c>
      <c r="AK664" s="76"/>
      <c r="AM664" s="150"/>
      <c r="AQ664" t="s">
        <v>561</v>
      </c>
    </row>
    <row r="665" spans="1:43" x14ac:dyDescent="0.2">
      <c r="P665" s="22"/>
      <c r="AD665" t="s">
        <v>1099</v>
      </c>
      <c r="AK665" s="76"/>
      <c r="AM665" s="150"/>
      <c r="AQ665" t="s">
        <v>561</v>
      </c>
    </row>
    <row r="666" spans="1:43" x14ac:dyDescent="0.2">
      <c r="P666" s="22"/>
      <c r="Z666" t="s">
        <v>1907</v>
      </c>
      <c r="AA666" s="187" t="s">
        <v>6104</v>
      </c>
      <c r="AB666" t="s">
        <v>1907</v>
      </c>
      <c r="AC666" s="187" t="s">
        <v>6030</v>
      </c>
      <c r="AD666" t="s">
        <v>1907</v>
      </c>
      <c r="AE666" s="187" t="s">
        <v>6041</v>
      </c>
      <c r="AK666" s="76"/>
      <c r="AM666" s="150"/>
      <c r="AQ666" t="s">
        <v>561</v>
      </c>
    </row>
    <row r="667" spans="1:43" x14ac:dyDescent="0.2">
      <c r="P667" s="22"/>
      <c r="Z667" s="1">
        <v>1</v>
      </c>
      <c r="AA667" s="187" t="s">
        <v>2443</v>
      </c>
      <c r="AB667" s="1">
        <v>1</v>
      </c>
      <c r="AC667" s="187" t="s">
        <v>6031</v>
      </c>
      <c r="AD667" s="1">
        <v>1</v>
      </c>
      <c r="AE667" s="187" t="s">
        <v>6067</v>
      </c>
      <c r="AK667" s="76"/>
      <c r="AM667" s="150"/>
      <c r="AQ667" t="s">
        <v>561</v>
      </c>
    </row>
    <row r="668" spans="1:43" x14ac:dyDescent="0.2">
      <c r="P668" s="22"/>
      <c r="AB668" t="s">
        <v>1099</v>
      </c>
      <c r="AC668" s="187" t="s">
        <v>6032</v>
      </c>
      <c r="AK668" s="76"/>
      <c r="AM668" s="150"/>
      <c r="AQ668" t="s">
        <v>561</v>
      </c>
    </row>
    <row r="669" spans="1:43" x14ac:dyDescent="0.2">
      <c r="P669" s="22"/>
      <c r="AK669" s="76"/>
      <c r="AM669" s="150"/>
      <c r="AQ669" t="s">
        <v>561</v>
      </c>
    </row>
    <row r="670" spans="1:43" x14ac:dyDescent="0.2">
      <c r="P670" s="22"/>
      <c r="AB670" t="s">
        <v>1907</v>
      </c>
      <c r="AC670" s="202" t="s">
        <v>6435</v>
      </c>
      <c r="AD670" t="s">
        <v>1907</v>
      </c>
      <c r="AE670" s="187" t="s">
        <v>6068</v>
      </c>
      <c r="AK670" s="76"/>
      <c r="AM670" s="150"/>
      <c r="AQ670" t="s">
        <v>561</v>
      </c>
    </row>
    <row r="671" spans="1:43" x14ac:dyDescent="0.2">
      <c r="P671" s="22"/>
      <c r="AB671" s="1">
        <v>1</v>
      </c>
      <c r="AC671" s="187" t="s">
        <v>6036</v>
      </c>
      <c r="AD671" s="1">
        <v>1</v>
      </c>
      <c r="AE671" s="187" t="s">
        <v>6069</v>
      </c>
      <c r="AK671" s="76"/>
      <c r="AM671" s="150"/>
      <c r="AQ671" t="s">
        <v>561</v>
      </c>
    </row>
    <row r="672" spans="1:43" x14ac:dyDescent="0.2">
      <c r="P672" s="22"/>
      <c r="Z672" t="s">
        <v>1907</v>
      </c>
      <c r="AA672" s="187" t="s">
        <v>6037</v>
      </c>
      <c r="AB672" t="s">
        <v>1099</v>
      </c>
      <c r="AC672" s="187" t="s">
        <v>6038</v>
      </c>
      <c r="AE672" s="187"/>
      <c r="AI672" s="76"/>
      <c r="AQ672" t="s">
        <v>561</v>
      </c>
    </row>
    <row r="673" spans="16:43" x14ac:dyDescent="0.2">
      <c r="P673" s="22"/>
      <c r="Z673" s="1">
        <v>1</v>
      </c>
      <c r="AA673" s="187" t="s">
        <v>6020</v>
      </c>
      <c r="AB673" t="s">
        <v>1099</v>
      </c>
      <c r="AC673" s="187" t="s">
        <v>6110</v>
      </c>
      <c r="AE673" s="187"/>
      <c r="AQ673" t="s">
        <v>561</v>
      </c>
    </row>
    <row r="674" spans="16:43" x14ac:dyDescent="0.2">
      <c r="P674" s="22"/>
      <c r="Z674" t="s">
        <v>1099</v>
      </c>
      <c r="AA674" s="187" t="s">
        <v>6021</v>
      </c>
      <c r="AB674" s="1">
        <v>1</v>
      </c>
      <c r="AC674" s="187" t="s">
        <v>5673</v>
      </c>
      <c r="AD674" s="1"/>
      <c r="AE674" s="187"/>
      <c r="AQ674" t="s">
        <v>561</v>
      </c>
    </row>
    <row r="675" spans="16:43" x14ac:dyDescent="0.2">
      <c r="P675" s="22"/>
      <c r="Z675" t="s">
        <v>1099</v>
      </c>
      <c r="AA675" s="187" t="s">
        <v>6108</v>
      </c>
      <c r="AB675" t="s">
        <v>1099</v>
      </c>
      <c r="AQ675" t="s">
        <v>561</v>
      </c>
    </row>
    <row r="676" spans="16:43" x14ac:dyDescent="0.2">
      <c r="P676" s="22"/>
      <c r="Z676" t="s">
        <v>1099</v>
      </c>
      <c r="AA676" s="187" t="s">
        <v>6109</v>
      </c>
      <c r="AB676" t="s">
        <v>1907</v>
      </c>
      <c r="AC676" s="187" t="s">
        <v>6039</v>
      </c>
      <c r="AD676" s="1"/>
      <c r="AE676" s="135"/>
      <c r="AQ676" t="s">
        <v>561</v>
      </c>
    </row>
    <row r="677" spans="16:43" x14ac:dyDescent="0.2">
      <c r="P677" s="22"/>
      <c r="Z677" s="1">
        <v>1</v>
      </c>
      <c r="AA677" s="187" t="s">
        <v>2443</v>
      </c>
      <c r="AB677" s="1">
        <v>1</v>
      </c>
      <c r="AC677" s="187" t="s">
        <v>6040</v>
      </c>
      <c r="AE677" s="135"/>
      <c r="AI677" s="89"/>
      <c r="AQ677" t="s">
        <v>561</v>
      </c>
    </row>
    <row r="678" spans="16:43" x14ac:dyDescent="0.2">
      <c r="P678" s="22"/>
      <c r="AB678" t="s">
        <v>1099</v>
      </c>
      <c r="AI678" s="89"/>
      <c r="AQ678" t="s">
        <v>561</v>
      </c>
    </row>
    <row r="679" spans="16:43" x14ac:dyDescent="0.2">
      <c r="P679" s="22"/>
      <c r="AB679" t="s">
        <v>1907</v>
      </c>
      <c r="AC679" s="187" t="s">
        <v>6041</v>
      </c>
      <c r="AK679" s="76"/>
      <c r="AM679" s="150"/>
      <c r="AQ679" t="s">
        <v>561</v>
      </c>
    </row>
    <row r="680" spans="16:43" x14ac:dyDescent="0.2">
      <c r="P680" s="22"/>
      <c r="AB680" s="1">
        <v>1</v>
      </c>
      <c r="AC680" s="187" t="s">
        <v>6042</v>
      </c>
      <c r="AK680" s="76"/>
      <c r="AM680" s="150"/>
      <c r="AQ680" t="s">
        <v>561</v>
      </c>
    </row>
    <row r="681" spans="16:43" x14ac:dyDescent="0.2">
      <c r="P681" s="22"/>
      <c r="AB681" t="s">
        <v>1099</v>
      </c>
      <c r="AC681" s="187" t="s">
        <v>6043</v>
      </c>
      <c r="AK681" s="76"/>
      <c r="AM681" s="150"/>
      <c r="AQ681" t="s">
        <v>561</v>
      </c>
    </row>
    <row r="682" spans="16:43" x14ac:dyDescent="0.2">
      <c r="P682" s="22"/>
      <c r="AB682" t="s">
        <v>1099</v>
      </c>
      <c r="AK682" s="76"/>
      <c r="AM682" s="150"/>
      <c r="AQ682" t="s">
        <v>561</v>
      </c>
    </row>
    <row r="683" spans="16:43" x14ac:dyDescent="0.2">
      <c r="P683" s="22"/>
      <c r="AB683" t="s">
        <v>1907</v>
      </c>
      <c r="AC683" s="187" t="s">
        <v>6015</v>
      </c>
      <c r="AK683" s="76"/>
      <c r="AM683" s="150"/>
      <c r="AQ683" t="s">
        <v>561</v>
      </c>
    </row>
    <row r="684" spans="16:43" x14ac:dyDescent="0.2">
      <c r="P684" s="22"/>
      <c r="AB684" s="1">
        <v>1</v>
      </c>
      <c r="AC684" s="187" t="s">
        <v>6044</v>
      </c>
      <c r="AK684" s="76"/>
      <c r="AM684" s="150"/>
      <c r="AQ684" t="s">
        <v>561</v>
      </c>
    </row>
    <row r="685" spans="16:43" x14ac:dyDescent="0.2">
      <c r="P685" s="22"/>
      <c r="AB685" t="s">
        <v>1099</v>
      </c>
      <c r="AK685" s="76"/>
      <c r="AM685" s="150"/>
      <c r="AQ685" t="s">
        <v>561</v>
      </c>
    </row>
    <row r="686" spans="16:43" x14ac:dyDescent="0.2">
      <c r="P686" s="22"/>
      <c r="AB686" t="s">
        <v>1907</v>
      </c>
      <c r="AC686" s="187" t="s">
        <v>6070</v>
      </c>
      <c r="AD686" t="s">
        <v>1907</v>
      </c>
      <c r="AE686" s="187" t="s">
        <v>6071</v>
      </c>
      <c r="AK686" s="76"/>
      <c r="AM686" s="150"/>
      <c r="AQ686" t="s">
        <v>561</v>
      </c>
    </row>
    <row r="687" spans="16:43" x14ac:dyDescent="0.2">
      <c r="P687" s="22"/>
      <c r="AB687" s="1">
        <v>1</v>
      </c>
      <c r="AC687" s="187" t="s">
        <v>6051</v>
      </c>
      <c r="AD687" s="1">
        <v>1</v>
      </c>
      <c r="AE687" s="187" t="s">
        <v>6072</v>
      </c>
      <c r="AK687" s="76"/>
      <c r="AM687" s="150"/>
      <c r="AQ687" t="s">
        <v>561</v>
      </c>
    </row>
    <row r="688" spans="16:43" x14ac:dyDescent="0.2">
      <c r="P688" s="22"/>
      <c r="AB688" t="s">
        <v>1099</v>
      </c>
      <c r="AC688" s="187" t="s">
        <v>6115</v>
      </c>
      <c r="AD688" t="s">
        <v>1099</v>
      </c>
      <c r="AK688" s="76"/>
      <c r="AM688" s="150"/>
      <c r="AQ688" t="s">
        <v>561</v>
      </c>
    </row>
    <row r="689" spans="16:43" x14ac:dyDescent="0.2">
      <c r="P689" s="22"/>
      <c r="AB689" s="1">
        <v>1</v>
      </c>
      <c r="AC689" s="187" t="s">
        <v>5036</v>
      </c>
      <c r="AD689" t="s">
        <v>1907</v>
      </c>
      <c r="AE689" s="187" t="s">
        <v>4821</v>
      </c>
      <c r="AK689" s="76"/>
      <c r="AM689" s="150"/>
      <c r="AQ689" t="s">
        <v>561</v>
      </c>
    </row>
    <row r="690" spans="16:43" x14ac:dyDescent="0.2">
      <c r="P690" s="22"/>
      <c r="AB690" t="s">
        <v>1099</v>
      </c>
      <c r="AD690" s="1">
        <v>1</v>
      </c>
      <c r="AE690" s="187" t="s">
        <v>6078</v>
      </c>
      <c r="AK690" s="76"/>
      <c r="AM690" s="150"/>
      <c r="AQ690" t="s">
        <v>561</v>
      </c>
    </row>
    <row r="691" spans="16:43" x14ac:dyDescent="0.2">
      <c r="P691" s="22"/>
      <c r="AB691" t="s">
        <v>1907</v>
      </c>
      <c r="AC691" s="187" t="s">
        <v>6052</v>
      </c>
      <c r="AK691" s="76"/>
      <c r="AM691" s="150"/>
      <c r="AQ691" t="s">
        <v>561</v>
      </c>
    </row>
    <row r="692" spans="16:43" x14ac:dyDescent="0.2">
      <c r="P692" s="22"/>
      <c r="AB692" s="1">
        <v>1</v>
      </c>
      <c r="AC692" s="187" t="s">
        <v>6053</v>
      </c>
      <c r="AK692" s="76"/>
      <c r="AM692" s="150"/>
      <c r="AQ692" t="s">
        <v>561</v>
      </c>
    </row>
    <row r="693" spans="16:43" x14ac:dyDescent="0.2">
      <c r="P693" s="22"/>
      <c r="AB693" t="s">
        <v>1099</v>
      </c>
      <c r="AC693" s="187" t="s">
        <v>6054</v>
      </c>
      <c r="AK693" s="76"/>
      <c r="AM693" s="150"/>
      <c r="AQ693" t="s">
        <v>561</v>
      </c>
    </row>
    <row r="694" spans="16:43" x14ac:dyDescent="0.2">
      <c r="P694" s="22"/>
      <c r="AB694" t="s">
        <v>1099</v>
      </c>
      <c r="AK694" s="76"/>
      <c r="AM694" s="150"/>
      <c r="AQ694" t="s">
        <v>561</v>
      </c>
    </row>
    <row r="695" spans="16:43" x14ac:dyDescent="0.2">
      <c r="P695" s="22"/>
      <c r="AB695" t="s">
        <v>1907</v>
      </c>
      <c r="AC695" s="187" t="s">
        <v>6055</v>
      </c>
      <c r="AK695" s="76"/>
      <c r="AM695" s="150"/>
      <c r="AQ695" t="s">
        <v>561</v>
      </c>
    </row>
    <row r="696" spans="16:43" x14ac:dyDescent="0.2">
      <c r="P696" s="22"/>
      <c r="AB696" s="1">
        <v>1</v>
      </c>
      <c r="AC696" s="187" t="s">
        <v>6056</v>
      </c>
      <c r="AK696" s="76"/>
      <c r="AM696" s="150"/>
      <c r="AQ696" t="s">
        <v>561</v>
      </c>
    </row>
    <row r="697" spans="16:43" x14ac:dyDescent="0.2">
      <c r="P697" s="22"/>
      <c r="AB697" t="s">
        <v>1099</v>
      </c>
      <c r="AC697" s="187"/>
      <c r="AK697" s="76"/>
      <c r="AM697" s="150"/>
      <c r="AQ697" t="s">
        <v>561</v>
      </c>
    </row>
    <row r="698" spans="16:43" x14ac:dyDescent="0.2">
      <c r="P698" s="22"/>
      <c r="AB698" t="s">
        <v>1907</v>
      </c>
      <c r="AC698" s="187" t="s">
        <v>6077</v>
      </c>
      <c r="AD698" t="s">
        <v>1907</v>
      </c>
      <c r="AE698" s="187" t="s">
        <v>6075</v>
      </c>
      <c r="AK698" s="76"/>
      <c r="AM698" s="150"/>
      <c r="AQ698" t="s">
        <v>561</v>
      </c>
    </row>
    <row r="699" spans="16:43" x14ac:dyDescent="0.2">
      <c r="P699" s="22"/>
      <c r="AB699" s="1">
        <v>1</v>
      </c>
      <c r="AC699" s="202" t="s">
        <v>6434</v>
      </c>
      <c r="AD699" s="1">
        <v>1</v>
      </c>
      <c r="AE699" s="187" t="s">
        <v>6076</v>
      </c>
      <c r="AK699" s="76"/>
      <c r="AM699" s="150"/>
      <c r="AQ699" t="s">
        <v>561</v>
      </c>
    </row>
    <row r="700" spans="16:43" x14ac:dyDescent="0.2">
      <c r="P700" s="22"/>
      <c r="AB700" t="s">
        <v>1099</v>
      </c>
      <c r="AC700" s="202" t="s">
        <v>6433</v>
      </c>
      <c r="AD700" t="s">
        <v>1099</v>
      </c>
      <c r="AK700" s="76"/>
      <c r="AM700" s="150"/>
      <c r="AQ700" t="s">
        <v>561</v>
      </c>
    </row>
    <row r="701" spans="16:43" x14ac:dyDescent="0.2">
      <c r="P701" s="22"/>
      <c r="AB701" s="1">
        <v>1</v>
      </c>
      <c r="AC701" s="187" t="s">
        <v>1078</v>
      </c>
      <c r="AD701" t="s">
        <v>1907</v>
      </c>
      <c r="AE701" s="187" t="s">
        <v>6079</v>
      </c>
      <c r="AK701" s="76"/>
      <c r="AM701" s="150"/>
      <c r="AQ701" t="s">
        <v>561</v>
      </c>
    </row>
    <row r="702" spans="16:43" x14ac:dyDescent="0.2">
      <c r="P702" s="22"/>
      <c r="AB702" t="s">
        <v>1099</v>
      </c>
      <c r="AC702" s="187"/>
      <c r="AD702" s="1">
        <v>1</v>
      </c>
      <c r="AE702" s="187" t="s">
        <v>6080</v>
      </c>
      <c r="AK702" s="76"/>
      <c r="AM702" s="150"/>
      <c r="AQ702" t="s">
        <v>561</v>
      </c>
    </row>
    <row r="703" spans="16:43" x14ac:dyDescent="0.2">
      <c r="P703" s="22"/>
      <c r="AB703" t="s">
        <v>1907</v>
      </c>
      <c r="AC703" s="187" t="s">
        <v>6057</v>
      </c>
      <c r="AK703" s="76"/>
      <c r="AM703" s="150"/>
      <c r="AQ703" t="s">
        <v>561</v>
      </c>
    </row>
    <row r="704" spans="16:43" x14ac:dyDescent="0.2">
      <c r="P704" s="22"/>
      <c r="AB704" s="1">
        <v>1</v>
      </c>
      <c r="AC704" s="187" t="s">
        <v>6058</v>
      </c>
      <c r="AK704" s="76"/>
      <c r="AM704" s="150"/>
      <c r="AQ704" t="s">
        <v>561</v>
      </c>
    </row>
    <row r="705" spans="16:43" x14ac:dyDescent="0.2">
      <c r="P705" s="22"/>
      <c r="AB705" t="s">
        <v>1099</v>
      </c>
      <c r="AK705" s="76"/>
      <c r="AM705" s="150"/>
      <c r="AQ705" t="s">
        <v>561</v>
      </c>
    </row>
    <row r="706" spans="16:43" x14ac:dyDescent="0.2">
      <c r="P706" s="22"/>
      <c r="AB706" t="s">
        <v>1907</v>
      </c>
      <c r="AC706" s="187" t="s">
        <v>6019</v>
      </c>
      <c r="AK706" s="76"/>
      <c r="AM706" s="150"/>
      <c r="AQ706" t="s">
        <v>561</v>
      </c>
    </row>
    <row r="707" spans="16:43" x14ac:dyDescent="0.2">
      <c r="P707" s="22"/>
      <c r="AB707" s="1">
        <v>1</v>
      </c>
      <c r="AC707" s="187" t="s">
        <v>6059</v>
      </c>
      <c r="AK707" s="76"/>
      <c r="AM707" s="150"/>
      <c r="AQ707" t="s">
        <v>561</v>
      </c>
    </row>
    <row r="708" spans="16:43" x14ac:dyDescent="0.2">
      <c r="P708" s="22"/>
      <c r="AB708" t="s">
        <v>1099</v>
      </c>
      <c r="AK708" s="76"/>
      <c r="AM708" s="150"/>
      <c r="AQ708" t="s">
        <v>561</v>
      </c>
    </row>
    <row r="709" spans="16:43" x14ac:dyDescent="0.2">
      <c r="P709" s="22"/>
      <c r="AB709" t="s">
        <v>1907</v>
      </c>
      <c r="AC709" s="187" t="s">
        <v>6061</v>
      </c>
      <c r="AK709" s="76"/>
      <c r="AM709" s="150"/>
      <c r="AQ709" t="s">
        <v>561</v>
      </c>
    </row>
    <row r="710" spans="16:43" x14ac:dyDescent="0.2">
      <c r="P710" s="22"/>
      <c r="AB710" s="1">
        <v>1</v>
      </c>
      <c r="AC710" s="187" t="s">
        <v>6060</v>
      </c>
      <c r="AK710" s="76"/>
      <c r="AM710" s="150"/>
      <c r="AQ710" t="s">
        <v>561</v>
      </c>
    </row>
    <row r="711" spans="16:43" x14ac:dyDescent="0.2">
      <c r="P711" s="22"/>
      <c r="AB711" t="s">
        <v>1099</v>
      </c>
      <c r="AK711" s="76"/>
      <c r="AM711" s="150"/>
      <c r="AQ711" t="s">
        <v>561</v>
      </c>
    </row>
    <row r="712" spans="16:43" x14ac:dyDescent="0.2">
      <c r="P712" s="22"/>
      <c r="AB712" t="s">
        <v>1907</v>
      </c>
      <c r="AC712" s="187" t="s">
        <v>6317</v>
      </c>
      <c r="AD712" t="s">
        <v>1907</v>
      </c>
      <c r="AE712" s="202" t="s">
        <v>6318</v>
      </c>
      <c r="AK712" s="76"/>
      <c r="AM712" s="150"/>
      <c r="AQ712" t="s">
        <v>561</v>
      </c>
    </row>
    <row r="713" spans="16:43" x14ac:dyDescent="0.2">
      <c r="P713" s="22"/>
      <c r="AB713" s="1">
        <v>1</v>
      </c>
      <c r="AC713" s="187" t="s">
        <v>6063</v>
      </c>
      <c r="AK713" s="76"/>
      <c r="AM713" s="150"/>
      <c r="AQ713" t="s">
        <v>561</v>
      </c>
    </row>
    <row r="714" spans="16:43" x14ac:dyDescent="0.2">
      <c r="P714" s="22"/>
      <c r="AB714" t="s">
        <v>1099</v>
      </c>
      <c r="AC714" s="202" t="s">
        <v>6316</v>
      </c>
      <c r="AK714" s="76"/>
      <c r="AM714" s="150"/>
      <c r="AQ714" t="s">
        <v>561</v>
      </c>
    </row>
    <row r="715" spans="16:43" x14ac:dyDescent="0.2">
      <c r="P715" s="22"/>
      <c r="AB715" s="1">
        <v>1</v>
      </c>
      <c r="AC715" s="202" t="s">
        <v>5196</v>
      </c>
      <c r="AK715" s="76"/>
      <c r="AM715" s="150"/>
      <c r="AQ715" t="s">
        <v>561</v>
      </c>
    </row>
    <row r="716" spans="16:43" x14ac:dyDescent="0.2">
      <c r="P716" s="22"/>
      <c r="AB716" t="s">
        <v>1099</v>
      </c>
      <c r="AK716" s="76"/>
      <c r="AM716" s="150"/>
      <c r="AQ716" t="s">
        <v>561</v>
      </c>
    </row>
    <row r="717" spans="16:43" x14ac:dyDescent="0.2">
      <c r="P717" s="22"/>
      <c r="AB717" t="s">
        <v>1907</v>
      </c>
      <c r="AC717" s="187" t="s">
        <v>6065</v>
      </c>
      <c r="AK717" s="76"/>
      <c r="AM717" s="150"/>
      <c r="AQ717" t="s">
        <v>561</v>
      </c>
    </row>
    <row r="718" spans="16:43" x14ac:dyDescent="0.2">
      <c r="P718" s="22"/>
      <c r="AB718" s="1">
        <v>1</v>
      </c>
      <c r="AC718" s="187" t="s">
        <v>6066</v>
      </c>
      <c r="AK718" s="76"/>
      <c r="AM718" s="150"/>
      <c r="AQ718" t="s">
        <v>561</v>
      </c>
    </row>
    <row r="719" spans="16:43" x14ac:dyDescent="0.2">
      <c r="P719" s="22"/>
      <c r="AK719" s="76"/>
      <c r="AM719" s="150"/>
      <c r="AQ719" t="s">
        <v>561</v>
      </c>
    </row>
    <row r="720" spans="16:43" x14ac:dyDescent="0.2">
      <c r="P720" s="22"/>
      <c r="AK720" s="76"/>
      <c r="AM720" s="150"/>
      <c r="AQ720" t="s">
        <v>561</v>
      </c>
    </row>
    <row r="721" spans="1:43" x14ac:dyDescent="0.2">
      <c r="P721" s="22"/>
      <c r="AK721" s="76"/>
      <c r="AM721" s="150"/>
      <c r="AQ721" t="s">
        <v>561</v>
      </c>
    </row>
    <row r="722" spans="1:43" x14ac:dyDescent="0.2">
      <c r="P722" s="22"/>
      <c r="AK722" s="76"/>
      <c r="AM722" s="150"/>
      <c r="AQ722" t="s">
        <v>561</v>
      </c>
    </row>
    <row r="723" spans="1:43" x14ac:dyDescent="0.2">
      <c r="P723" s="22"/>
      <c r="AK723" s="76"/>
      <c r="AM723" s="150"/>
      <c r="AQ723" t="s">
        <v>561</v>
      </c>
    </row>
    <row r="724" spans="1:43" x14ac:dyDescent="0.2">
      <c r="P724" s="22"/>
      <c r="AK724" s="76"/>
      <c r="AM724" s="150"/>
      <c r="AQ724" t="s">
        <v>561</v>
      </c>
    </row>
    <row r="725" spans="1:43" x14ac:dyDescent="0.2">
      <c r="P725" s="22"/>
      <c r="AK725" s="76"/>
      <c r="AM725" s="150"/>
      <c r="AQ725" t="s">
        <v>561</v>
      </c>
    </row>
    <row r="726" spans="1:43" x14ac:dyDescent="0.2">
      <c r="A726" s="58" t="s">
        <v>5542</v>
      </c>
      <c r="H726" s="58"/>
      <c r="AQ726" t="s">
        <v>561</v>
      </c>
    </row>
    <row r="727" spans="1:43" x14ac:dyDescent="0.2">
      <c r="P727" s="4" t="s">
        <v>4294</v>
      </c>
      <c r="AB727" t="s">
        <v>1907</v>
      </c>
      <c r="AC727" s="205" t="s">
        <v>6275</v>
      </c>
      <c r="AL727" t="s">
        <v>1907</v>
      </c>
      <c r="AM727" s="149" t="s">
        <v>4291</v>
      </c>
      <c r="AQ727" t="s">
        <v>561</v>
      </c>
    </row>
    <row r="728" spans="1:43" x14ac:dyDescent="0.2">
      <c r="P728" s="48"/>
      <c r="AB728" t="s">
        <v>1099</v>
      </c>
      <c r="AC728" s="202" t="s">
        <v>6276</v>
      </c>
      <c r="AL728" s="1">
        <v>1</v>
      </c>
      <c r="AM728" s="149" t="s">
        <v>4292</v>
      </c>
      <c r="AQ728" t="s">
        <v>561</v>
      </c>
    </row>
    <row r="729" spans="1:43" x14ac:dyDescent="0.2">
      <c r="AL729" t="s">
        <v>1099</v>
      </c>
      <c r="AM729" s="149" t="s">
        <v>4293</v>
      </c>
      <c r="AQ729" t="s">
        <v>561</v>
      </c>
    </row>
    <row r="730" spans="1:43" x14ac:dyDescent="0.2">
      <c r="AB730" t="s">
        <v>1907</v>
      </c>
      <c r="AC730" s="202" t="s">
        <v>6481</v>
      </c>
      <c r="AD730" t="s">
        <v>1907</v>
      </c>
      <c r="AE730" s="202" t="s">
        <v>6477</v>
      </c>
      <c r="AM730" s="149"/>
      <c r="AQ730" t="s">
        <v>561</v>
      </c>
    </row>
    <row r="731" spans="1:43" x14ac:dyDescent="0.2">
      <c r="AB731" s="1">
        <v>1</v>
      </c>
      <c r="AC731" s="202" t="s">
        <v>1177</v>
      </c>
      <c r="AD731" s="1">
        <v>1</v>
      </c>
      <c r="AE731" s="202" t="s">
        <v>6478</v>
      </c>
      <c r="AM731" s="149"/>
      <c r="AQ731" t="s">
        <v>561</v>
      </c>
    </row>
    <row r="732" spans="1:43" x14ac:dyDescent="0.2">
      <c r="AB732" s="1">
        <v>1</v>
      </c>
      <c r="AC732" s="202" t="s">
        <v>6480</v>
      </c>
      <c r="AD732" t="s">
        <v>1099</v>
      </c>
      <c r="AE732" s="202" t="s">
        <v>6479</v>
      </c>
      <c r="AM732" s="149"/>
      <c r="AQ732" t="s">
        <v>561</v>
      </c>
    </row>
    <row r="733" spans="1:43" x14ac:dyDescent="0.2">
      <c r="AB733" s="1"/>
      <c r="AC733" s="202"/>
      <c r="AE733" s="202"/>
      <c r="AM733" s="149"/>
      <c r="AQ733" t="s">
        <v>561</v>
      </c>
    </row>
    <row r="734" spans="1:43" x14ac:dyDescent="0.2">
      <c r="AB734" t="s">
        <v>1907</v>
      </c>
      <c r="AC734" s="202" t="s">
        <v>6483</v>
      </c>
      <c r="AD734" t="s">
        <v>1907</v>
      </c>
      <c r="AE734" s="202" t="s">
        <v>1916</v>
      </c>
      <c r="AM734" s="149"/>
      <c r="AQ734" t="s">
        <v>561</v>
      </c>
    </row>
    <row r="735" spans="1:43" x14ac:dyDescent="0.2">
      <c r="AB735" s="1">
        <v>1</v>
      </c>
      <c r="AC735" s="202" t="s">
        <v>1327</v>
      </c>
      <c r="AD735" s="1">
        <v>1</v>
      </c>
      <c r="AE735" s="202" t="s">
        <v>6482</v>
      </c>
      <c r="AM735" s="149"/>
      <c r="AQ735" t="s">
        <v>561</v>
      </c>
    </row>
    <row r="736" spans="1:43" x14ac:dyDescent="0.2">
      <c r="AB736" s="1">
        <v>1</v>
      </c>
      <c r="AC736" s="202" t="s">
        <v>6484</v>
      </c>
      <c r="AD736" s="1">
        <v>1</v>
      </c>
      <c r="AE736" s="202" t="s">
        <v>6485</v>
      </c>
      <c r="AM736" s="149"/>
      <c r="AQ736" t="s">
        <v>561</v>
      </c>
    </row>
    <row r="737" spans="1:43" x14ac:dyDescent="0.2">
      <c r="A737" s="58" t="s">
        <v>5542</v>
      </c>
      <c r="P737" s="48"/>
      <c r="AM737" s="149"/>
      <c r="AQ737" t="s">
        <v>561</v>
      </c>
    </row>
    <row r="738" spans="1:43" x14ac:dyDescent="0.2">
      <c r="P738" s="5" t="s">
        <v>6490</v>
      </c>
      <c r="AD738" t="s">
        <v>1907</v>
      </c>
      <c r="AE738" t="s">
        <v>932</v>
      </c>
      <c r="AF738" t="s">
        <v>1907</v>
      </c>
      <c r="AG738" s="202" t="s">
        <v>6487</v>
      </c>
      <c r="AH738" t="s">
        <v>1907</v>
      </c>
      <c r="AI738" s="202" t="s">
        <v>6486</v>
      </c>
      <c r="AL738" s="139" t="s">
        <v>4177</v>
      </c>
      <c r="AM738" s="6"/>
      <c r="AN738" s="6"/>
      <c r="AQ738" t="s">
        <v>561</v>
      </c>
    </row>
    <row r="739" spans="1:43" x14ac:dyDescent="0.2">
      <c r="T739" s="28" t="s">
        <v>4273</v>
      </c>
      <c r="U739" s="6"/>
      <c r="V739" s="6"/>
      <c r="AD739" s="1">
        <v>1</v>
      </c>
      <c r="AE739" t="s">
        <v>933</v>
      </c>
      <c r="AF739" s="1">
        <v>1</v>
      </c>
      <c r="AG739" s="202" t="s">
        <v>6488</v>
      </c>
      <c r="AH739" s="1">
        <v>1</v>
      </c>
      <c r="AI739" s="76" t="s">
        <v>832</v>
      </c>
      <c r="AL739" s="18" t="s">
        <v>1907</v>
      </c>
      <c r="AM739" s="50" t="s">
        <v>547</v>
      </c>
      <c r="AN739" s="6"/>
      <c r="AQ739" t="s">
        <v>561</v>
      </c>
    </row>
    <row r="740" spans="1:43" x14ac:dyDescent="0.2">
      <c r="T740" s="18" t="s">
        <v>1907</v>
      </c>
      <c r="U740" s="149" t="s">
        <v>4270</v>
      </c>
      <c r="V740" s="6"/>
      <c r="AD740" t="s">
        <v>1099</v>
      </c>
      <c r="AE740" s="32" t="s">
        <v>6272</v>
      </c>
      <c r="AF740" s="1">
        <v>1</v>
      </c>
      <c r="AG740" s="202" t="s">
        <v>6489</v>
      </c>
      <c r="AH740" t="s">
        <v>1099</v>
      </c>
      <c r="AI740" s="89" t="s">
        <v>3812</v>
      </c>
      <c r="AL740" s="18" t="s">
        <v>1099</v>
      </c>
      <c r="AM740" s="126" t="s">
        <v>3931</v>
      </c>
      <c r="AN740" s="6"/>
      <c r="AQ740" t="s">
        <v>561</v>
      </c>
    </row>
    <row r="741" spans="1:43" x14ac:dyDescent="0.2">
      <c r="T741" s="18" t="s">
        <v>1099</v>
      </c>
      <c r="U741" s="149" t="s">
        <v>4350</v>
      </c>
      <c r="V741" s="6"/>
      <c r="AD741" t="s">
        <v>1099</v>
      </c>
      <c r="AE741" s="32" t="s">
        <v>6273</v>
      </c>
      <c r="AH741" t="s">
        <v>1099</v>
      </c>
      <c r="AI741" s="89" t="s">
        <v>3813</v>
      </c>
      <c r="AL741" s="18" t="s">
        <v>1099</v>
      </c>
      <c r="AM741" s="150" t="s">
        <v>4254</v>
      </c>
      <c r="AN741" s="6"/>
      <c r="AQ741" t="s">
        <v>561</v>
      </c>
    </row>
    <row r="742" spans="1:43" x14ac:dyDescent="0.2">
      <c r="T742" s="18" t="s">
        <v>1099</v>
      </c>
      <c r="U742" s="149" t="s">
        <v>4271</v>
      </c>
      <c r="V742" s="6"/>
      <c r="AF742" s="28" t="s">
        <v>6274</v>
      </c>
      <c r="AG742" s="6"/>
      <c r="AH742" s="6"/>
      <c r="AI742" s="6"/>
      <c r="AJ742" s="6"/>
      <c r="AL742" s="28" t="s">
        <v>4600</v>
      </c>
      <c r="AM742" s="6"/>
      <c r="AN742" s="6"/>
      <c r="AQ742" t="s">
        <v>561</v>
      </c>
    </row>
    <row r="743" spans="1:43" x14ac:dyDescent="0.2">
      <c r="T743" s="18" t="s">
        <v>1099</v>
      </c>
      <c r="U743" s="149" t="s">
        <v>4272</v>
      </c>
      <c r="V743" s="6"/>
      <c r="AD743" t="s">
        <v>1907</v>
      </c>
      <c r="AE743" s="135" t="s">
        <v>3814</v>
      </c>
      <c r="AF743" s="18" t="s">
        <v>1907</v>
      </c>
      <c r="AG743" t="s">
        <v>1513</v>
      </c>
      <c r="AH743" s="2" t="s">
        <v>1907</v>
      </c>
      <c r="AI743" t="s">
        <v>425</v>
      </c>
      <c r="AJ743" s="6"/>
      <c r="AL743" s="18" t="s">
        <v>1907</v>
      </c>
      <c r="AM743" s="202" t="s">
        <v>6279</v>
      </c>
      <c r="AN743" s="6"/>
      <c r="AQ743" t="s">
        <v>561</v>
      </c>
    </row>
    <row r="744" spans="1:43" x14ac:dyDescent="0.2">
      <c r="T744" s="6"/>
      <c r="U744" s="6"/>
      <c r="V744" s="6"/>
      <c r="AD744" s="1">
        <v>1</v>
      </c>
      <c r="AE744" s="135" t="s">
        <v>3815</v>
      </c>
      <c r="AF744" s="18" t="s">
        <v>1099</v>
      </c>
      <c r="AG744" s="39" t="s">
        <v>2242</v>
      </c>
      <c r="AH744" s="1">
        <v>1</v>
      </c>
      <c r="AI744" t="s">
        <v>1379</v>
      </c>
      <c r="AJ744" s="6"/>
      <c r="AL744" s="18" t="s">
        <v>1099</v>
      </c>
      <c r="AM744" s="202" t="s">
        <v>6277</v>
      </c>
      <c r="AN744" s="6"/>
      <c r="AQ744" t="s">
        <v>561</v>
      </c>
    </row>
    <row r="745" spans="1:43" x14ac:dyDescent="0.2">
      <c r="AD745" t="s">
        <v>1099</v>
      </c>
      <c r="AE745" s="135" t="s">
        <v>3805</v>
      </c>
      <c r="AF745" s="18" t="s">
        <v>1099</v>
      </c>
      <c r="AG745" t="s">
        <v>2241</v>
      </c>
      <c r="AH745" t="s">
        <v>1099</v>
      </c>
      <c r="AJ745" s="6"/>
      <c r="AL745" s="18" t="s">
        <v>1099</v>
      </c>
      <c r="AM745" s="202" t="s">
        <v>6278</v>
      </c>
      <c r="AN745" s="6"/>
      <c r="AQ745" t="s">
        <v>561</v>
      </c>
    </row>
    <row r="746" spans="1:43" x14ac:dyDescent="0.2">
      <c r="AD746" s="1"/>
      <c r="AE746" s="135"/>
      <c r="AF746" s="18" t="s">
        <v>1099</v>
      </c>
      <c r="AG746" s="76" t="s">
        <v>5483</v>
      </c>
      <c r="AH746" s="2" t="s">
        <v>1907</v>
      </c>
      <c r="AI746" t="s">
        <v>1381</v>
      </c>
      <c r="AJ746" s="6"/>
      <c r="AL746" s="6"/>
      <c r="AM746" s="6"/>
      <c r="AN746" s="6"/>
      <c r="AQ746" t="s">
        <v>561</v>
      </c>
    </row>
    <row r="747" spans="1:43" x14ac:dyDescent="0.2">
      <c r="AD747" s="1"/>
      <c r="AE747" s="135"/>
      <c r="AF747" s="18" t="s">
        <v>1099</v>
      </c>
      <c r="AG747" t="s">
        <v>976</v>
      </c>
      <c r="AH747" s="1">
        <v>1</v>
      </c>
      <c r="AI747" t="s">
        <v>1382</v>
      </c>
      <c r="AJ747" s="6"/>
      <c r="AQ747" t="s">
        <v>561</v>
      </c>
    </row>
    <row r="748" spans="1:43" x14ac:dyDescent="0.2">
      <c r="AF748" s="18" t="s">
        <v>1099</v>
      </c>
      <c r="AG748" s="76" t="s">
        <v>2243</v>
      </c>
      <c r="AH748" s="6"/>
      <c r="AI748" s="6"/>
      <c r="AJ748" s="6"/>
      <c r="AQ748" t="s">
        <v>561</v>
      </c>
    </row>
    <row r="749" spans="1:43" x14ac:dyDescent="0.2">
      <c r="AF749" s="6"/>
      <c r="AG749" s="6"/>
      <c r="AH749" t="s">
        <v>1907</v>
      </c>
      <c r="AI749" s="202" t="s">
        <v>69</v>
      </c>
      <c r="AQ749" t="s">
        <v>561</v>
      </c>
    </row>
    <row r="750" spans="1:43" x14ac:dyDescent="0.2">
      <c r="AF750" t="s">
        <v>1907</v>
      </c>
      <c r="AG750" s="202" t="s">
        <v>998</v>
      </c>
      <c r="AH750" t="s">
        <v>1099</v>
      </c>
      <c r="AI750" s="202" t="s">
        <v>6474</v>
      </c>
      <c r="AQ750" t="s">
        <v>561</v>
      </c>
    </row>
    <row r="751" spans="1:43" x14ac:dyDescent="0.2">
      <c r="AF751" s="1">
        <v>1</v>
      </c>
      <c r="AG751" s="202" t="s">
        <v>6491</v>
      </c>
      <c r="AH751" s="1">
        <v>1</v>
      </c>
      <c r="AI751" s="162" t="s">
        <v>4560</v>
      </c>
      <c r="AQ751" t="s">
        <v>561</v>
      </c>
    </row>
    <row r="752" spans="1:43" x14ac:dyDescent="0.2">
      <c r="AF752" t="s">
        <v>1099</v>
      </c>
      <c r="AG752" s="202" t="s">
        <v>6492</v>
      </c>
      <c r="AH752" s="1"/>
      <c r="AI752" s="162"/>
    </row>
    <row r="753" spans="1:43" x14ac:dyDescent="0.2">
      <c r="A753" s="58" t="s">
        <v>5542</v>
      </c>
      <c r="P753" s="58"/>
      <c r="AE753" s="135"/>
      <c r="AQ753" t="s">
        <v>561</v>
      </c>
    </row>
    <row r="754" spans="1:43" x14ac:dyDescent="0.2">
      <c r="P754" s="13" t="s">
        <v>6014</v>
      </c>
      <c r="AB754" t="s">
        <v>1907</v>
      </c>
      <c r="AC754" s="187" t="s">
        <v>6046</v>
      </c>
      <c r="AD754" t="s">
        <v>1907</v>
      </c>
      <c r="AE754" s="187" t="s">
        <v>6045</v>
      </c>
      <c r="AQ754" t="s">
        <v>561</v>
      </c>
    </row>
    <row r="755" spans="1:43" x14ac:dyDescent="0.2">
      <c r="P755" s="58"/>
      <c r="AB755" s="1">
        <v>1</v>
      </c>
      <c r="AC755" s="187" t="s">
        <v>6022</v>
      </c>
      <c r="AD755" s="1">
        <v>1</v>
      </c>
      <c r="AE755" s="187" t="s">
        <v>6087</v>
      </c>
      <c r="AQ755" t="s">
        <v>561</v>
      </c>
    </row>
    <row r="756" spans="1:43" x14ac:dyDescent="0.2">
      <c r="P756" s="58"/>
      <c r="AB756" t="s">
        <v>1099</v>
      </c>
      <c r="AC756" s="187" t="s">
        <v>6021</v>
      </c>
      <c r="AD756" t="s">
        <v>1099</v>
      </c>
      <c r="AE756" s="187" t="s">
        <v>6111</v>
      </c>
      <c r="AQ756" t="s">
        <v>561</v>
      </c>
    </row>
    <row r="757" spans="1:43" x14ac:dyDescent="0.2">
      <c r="P757" s="58"/>
      <c r="AB757" s="1">
        <v>1</v>
      </c>
      <c r="AC757" s="187" t="s">
        <v>6099</v>
      </c>
      <c r="AD757" s="1">
        <v>1</v>
      </c>
      <c r="AE757" s="187" t="s">
        <v>6112</v>
      </c>
      <c r="AQ757" t="s">
        <v>561</v>
      </c>
    </row>
    <row r="758" spans="1:43" x14ac:dyDescent="0.2">
      <c r="P758" s="58"/>
      <c r="AB758" t="s">
        <v>1099</v>
      </c>
      <c r="AC758" s="187" t="s">
        <v>6085</v>
      </c>
      <c r="AE758" s="135"/>
      <c r="AQ758" t="s">
        <v>561</v>
      </c>
    </row>
    <row r="759" spans="1:43" x14ac:dyDescent="0.2">
      <c r="P759" s="58"/>
      <c r="AB759" t="s">
        <v>1099</v>
      </c>
      <c r="AQ759" t="s">
        <v>561</v>
      </c>
    </row>
    <row r="760" spans="1:43" x14ac:dyDescent="0.2">
      <c r="P760" s="58"/>
      <c r="AB760" t="s">
        <v>1907</v>
      </c>
      <c r="AC760" s="187" t="s">
        <v>6023</v>
      </c>
      <c r="AI760" s="89"/>
      <c r="AQ760" t="s">
        <v>561</v>
      </c>
    </row>
    <row r="761" spans="1:43" x14ac:dyDescent="0.2">
      <c r="P761" s="58"/>
      <c r="AB761" s="1">
        <v>1</v>
      </c>
      <c r="AC761" s="187" t="s">
        <v>1703</v>
      </c>
      <c r="AI761" s="89"/>
      <c r="AQ761" t="s">
        <v>561</v>
      </c>
    </row>
    <row r="762" spans="1:43" x14ac:dyDescent="0.2">
      <c r="P762" s="58"/>
      <c r="AB762" t="s">
        <v>1099</v>
      </c>
      <c r="AC762" s="187" t="s">
        <v>6084</v>
      </c>
      <c r="AI762" s="89"/>
      <c r="AQ762" t="s">
        <v>561</v>
      </c>
    </row>
    <row r="763" spans="1:43" x14ac:dyDescent="0.2">
      <c r="P763" s="58"/>
      <c r="AB763" t="s">
        <v>1099</v>
      </c>
      <c r="AC763" s="187" t="s">
        <v>6085</v>
      </c>
      <c r="AI763" s="89"/>
      <c r="AQ763" t="s">
        <v>561</v>
      </c>
    </row>
    <row r="764" spans="1:43" x14ac:dyDescent="0.2">
      <c r="P764" s="58"/>
      <c r="AB764" s="1">
        <v>1</v>
      </c>
      <c r="AC764" s="187" t="s">
        <v>6086</v>
      </c>
      <c r="AE764" s="135"/>
      <c r="AI764" s="89"/>
      <c r="AQ764" t="s">
        <v>561</v>
      </c>
    </row>
    <row r="765" spans="1:43" x14ac:dyDescent="0.2">
      <c r="A765" s="58" t="s">
        <v>5542</v>
      </c>
      <c r="P765" s="58"/>
      <c r="AE765" s="135"/>
      <c r="AI765" s="89"/>
      <c r="AQ765" t="s">
        <v>561</v>
      </c>
    </row>
    <row r="766" spans="1:43" x14ac:dyDescent="0.2">
      <c r="P766" s="13" t="s">
        <v>6013</v>
      </c>
      <c r="AE766" s="135"/>
      <c r="AI766" s="89"/>
      <c r="AQ766" t="s">
        <v>561</v>
      </c>
    </row>
    <row r="767" spans="1:43" x14ac:dyDescent="0.2">
      <c r="P767" s="58"/>
      <c r="X767" s="2" t="s">
        <v>1907</v>
      </c>
      <c r="Y767" s="187" t="s">
        <v>6017</v>
      </c>
      <c r="Z767" t="s">
        <v>1907</v>
      </c>
      <c r="AA767" s="187" t="s">
        <v>6015</v>
      </c>
      <c r="AE767" s="135"/>
      <c r="AI767" s="89"/>
      <c r="AQ767" t="s">
        <v>561</v>
      </c>
    </row>
    <row r="768" spans="1:43" x14ac:dyDescent="0.2">
      <c r="P768" s="58"/>
      <c r="X768" s="1">
        <v>1</v>
      </c>
      <c r="Y768" s="187" t="s">
        <v>2282</v>
      </c>
      <c r="Z768" s="1">
        <v>1</v>
      </c>
      <c r="AA768" s="187" t="s">
        <v>6016</v>
      </c>
      <c r="AE768" s="135"/>
      <c r="AI768" s="89"/>
      <c r="AQ768" t="s">
        <v>561</v>
      </c>
    </row>
    <row r="769" spans="1:43" x14ac:dyDescent="0.2">
      <c r="P769" s="58"/>
      <c r="X769" t="s">
        <v>1099</v>
      </c>
      <c r="Y769" s="187" t="s">
        <v>6100</v>
      </c>
      <c r="Z769" t="s">
        <v>1099</v>
      </c>
      <c r="AA769" s="187" t="s">
        <v>6029</v>
      </c>
      <c r="AE769" s="135"/>
      <c r="AI769" s="89"/>
      <c r="AQ769" t="s">
        <v>561</v>
      </c>
    </row>
    <row r="770" spans="1:43" x14ac:dyDescent="0.2">
      <c r="P770" s="58"/>
      <c r="X770" s="1">
        <v>1</v>
      </c>
      <c r="Y770" s="187" t="s">
        <v>3913</v>
      </c>
      <c r="Z770" t="s">
        <v>1099</v>
      </c>
      <c r="AE770" s="135"/>
      <c r="AI770" s="89"/>
      <c r="AQ770" t="s">
        <v>561</v>
      </c>
    </row>
    <row r="771" spans="1:43" x14ac:dyDescent="0.2">
      <c r="P771" s="58"/>
      <c r="Z771" t="s">
        <v>1907</v>
      </c>
      <c r="AA771" s="187" t="s">
        <v>6033</v>
      </c>
      <c r="AE771" s="135"/>
      <c r="AI771" s="89"/>
      <c r="AQ771" t="s">
        <v>561</v>
      </c>
    </row>
    <row r="772" spans="1:43" x14ac:dyDescent="0.2">
      <c r="P772" s="58"/>
      <c r="Z772" s="1">
        <v>1</v>
      </c>
      <c r="AA772" s="187" t="s">
        <v>6034</v>
      </c>
      <c r="AE772" s="135"/>
      <c r="AI772" s="89"/>
      <c r="AQ772" t="s">
        <v>561</v>
      </c>
    </row>
    <row r="773" spans="1:43" x14ac:dyDescent="0.2">
      <c r="P773" s="58"/>
      <c r="Z773" t="s">
        <v>1099</v>
      </c>
      <c r="AA773" s="187" t="s">
        <v>6035</v>
      </c>
      <c r="AE773" s="135"/>
      <c r="AI773" s="89"/>
      <c r="AQ773" t="s">
        <v>561</v>
      </c>
    </row>
    <row r="774" spans="1:43" x14ac:dyDescent="0.2">
      <c r="P774" s="58"/>
      <c r="AA774" s="187"/>
      <c r="AE774" s="135"/>
      <c r="AI774" s="89"/>
      <c r="AQ774" t="s">
        <v>561</v>
      </c>
    </row>
    <row r="775" spans="1:43" x14ac:dyDescent="0.2">
      <c r="P775" s="58"/>
      <c r="X775" s="2"/>
      <c r="Y775" s="187"/>
      <c r="Z775" t="s">
        <v>1907</v>
      </c>
      <c r="AA775" s="187" t="s">
        <v>6082</v>
      </c>
      <c r="AE775" s="135"/>
      <c r="AI775" s="89"/>
      <c r="AQ775" t="s">
        <v>561</v>
      </c>
    </row>
    <row r="776" spans="1:43" x14ac:dyDescent="0.2">
      <c r="P776" s="58"/>
      <c r="X776" s="1"/>
      <c r="Y776" s="187"/>
      <c r="Z776" s="1">
        <v>1</v>
      </c>
      <c r="AA776" s="202" t="s">
        <v>6309</v>
      </c>
      <c r="AE776" s="135"/>
      <c r="AI776" s="89"/>
      <c r="AQ776" t="s">
        <v>561</v>
      </c>
    </row>
    <row r="777" spans="1:43" x14ac:dyDescent="0.2">
      <c r="P777" s="58"/>
      <c r="Y777" s="187"/>
      <c r="Z777" t="s">
        <v>1099</v>
      </c>
      <c r="AA777" s="187" t="s">
        <v>6083</v>
      </c>
      <c r="AE777" s="135"/>
      <c r="AI777" s="89"/>
      <c r="AQ777" t="s">
        <v>561</v>
      </c>
    </row>
    <row r="778" spans="1:43" x14ac:dyDescent="0.2">
      <c r="P778" s="58"/>
      <c r="X778" s="1"/>
      <c r="Y778" s="187"/>
      <c r="Z778" t="s">
        <v>1099</v>
      </c>
      <c r="AA778" s="187" t="s">
        <v>6106</v>
      </c>
      <c r="AE778" s="135"/>
      <c r="AI778" s="89"/>
      <c r="AQ778" t="s">
        <v>561</v>
      </c>
    </row>
    <row r="779" spans="1:43" x14ac:dyDescent="0.2">
      <c r="P779" s="58"/>
      <c r="X779" s="1"/>
      <c r="Y779" s="187"/>
      <c r="Z779" s="1">
        <v>1</v>
      </c>
      <c r="AA779" s="187" t="s">
        <v>6107</v>
      </c>
      <c r="AE779" s="135"/>
      <c r="AI779" s="89"/>
    </row>
    <row r="780" spans="1:43" x14ac:dyDescent="0.2">
      <c r="A780" s="58" t="s">
        <v>5542</v>
      </c>
      <c r="I780" s="58" t="s">
        <v>4202</v>
      </c>
      <c r="P780" s="48"/>
      <c r="AM780" s="149"/>
      <c r="AQ780" t="s">
        <v>561</v>
      </c>
    </row>
    <row r="781" spans="1:43" x14ac:dyDescent="0.2">
      <c r="I781" s="2"/>
      <c r="M781" s="45"/>
      <c r="O781" s="45"/>
      <c r="P781" s="4" t="s">
        <v>5555</v>
      </c>
      <c r="U781" s="1"/>
      <c r="AJ781" t="s">
        <v>1907</v>
      </c>
      <c r="AK781" s="82" t="s">
        <v>1909</v>
      </c>
      <c r="AM781" s="45"/>
      <c r="AQ781" t="s">
        <v>561</v>
      </c>
    </row>
    <row r="782" spans="1:43" x14ac:dyDescent="0.2">
      <c r="I782" s="2"/>
      <c r="M782" s="45"/>
      <c r="O782" s="45"/>
      <c r="P782" s="43"/>
      <c r="U782" s="1"/>
      <c r="AJ782" t="s">
        <v>1099</v>
      </c>
      <c r="AK782" s="82" t="s">
        <v>1910</v>
      </c>
      <c r="AM782" s="45"/>
      <c r="AQ782" t="s">
        <v>561</v>
      </c>
    </row>
    <row r="783" spans="1:43" x14ac:dyDescent="0.2">
      <c r="A783" s="58" t="s">
        <v>4202</v>
      </c>
      <c r="H783" s="58" t="s">
        <v>4202</v>
      </c>
      <c r="I783" s="2"/>
      <c r="M783" s="45"/>
      <c r="O783" s="45"/>
      <c r="P783" s="38"/>
      <c r="U783" s="1"/>
      <c r="AM783" s="45"/>
      <c r="AQ783" t="s">
        <v>561</v>
      </c>
    </row>
    <row r="784" spans="1:43" x14ac:dyDescent="0.2">
      <c r="I784" s="2"/>
      <c r="M784" s="45"/>
      <c r="O784" s="45"/>
      <c r="P784" s="43" t="s">
        <v>606</v>
      </c>
      <c r="U784" s="1"/>
      <c r="AG784" s="135" t="s">
        <v>3883</v>
      </c>
      <c r="AH784" s="135" t="s">
        <v>3898</v>
      </c>
      <c r="AL784" t="s">
        <v>1907</v>
      </c>
      <c r="AM784" s="50" t="s">
        <v>607</v>
      </c>
      <c r="AQ784" t="s">
        <v>561</v>
      </c>
    </row>
    <row r="785" spans="9:43" x14ac:dyDescent="0.2">
      <c r="I785" s="2"/>
      <c r="M785" s="45"/>
      <c r="O785" s="45"/>
      <c r="P785" s="38"/>
      <c r="U785" s="1"/>
      <c r="AL785" s="1">
        <v>1</v>
      </c>
      <c r="AM785" s="50" t="s">
        <v>2376</v>
      </c>
      <c r="AQ785" t="s">
        <v>561</v>
      </c>
    </row>
    <row r="786" spans="9:43" x14ac:dyDescent="0.2">
      <c r="I786" s="2"/>
      <c r="M786" s="45"/>
      <c r="O786" s="45"/>
      <c r="P786" s="38"/>
      <c r="U786" s="1"/>
      <c r="AJ786" t="s">
        <v>1907</v>
      </c>
      <c r="AK786" s="149" t="s">
        <v>3994</v>
      </c>
      <c r="AL786" t="s">
        <v>1099</v>
      </c>
      <c r="AM786" s="50" t="s">
        <v>5308</v>
      </c>
      <c r="AQ786" t="s">
        <v>561</v>
      </c>
    </row>
    <row r="787" spans="9:43" x14ac:dyDescent="0.2">
      <c r="I787" s="2"/>
      <c r="M787" s="45"/>
      <c r="O787" s="45"/>
      <c r="P787" s="38"/>
      <c r="U787" s="1"/>
      <c r="AJ787" s="1">
        <v>1</v>
      </c>
      <c r="AK787" s="149" t="s">
        <v>4501</v>
      </c>
      <c r="AM787" s="50"/>
      <c r="AQ787" t="s">
        <v>561</v>
      </c>
    </row>
    <row r="788" spans="9:43" x14ac:dyDescent="0.2">
      <c r="I788" s="2"/>
      <c r="M788" s="45"/>
      <c r="O788" s="45"/>
      <c r="P788" s="38"/>
      <c r="U788" s="1"/>
      <c r="AJ788" t="s">
        <v>1099</v>
      </c>
      <c r="AK788" s="149" t="s">
        <v>4502</v>
      </c>
      <c r="AL788" t="s">
        <v>1907</v>
      </c>
      <c r="AM788" s="135" t="s">
        <v>3889</v>
      </c>
      <c r="AO788" s="126"/>
      <c r="AQ788" t="s">
        <v>561</v>
      </c>
    </row>
    <row r="789" spans="9:43" x14ac:dyDescent="0.2">
      <c r="I789" s="2"/>
      <c r="M789" s="45"/>
      <c r="O789" s="45"/>
      <c r="P789" s="38"/>
      <c r="U789" s="1"/>
      <c r="AL789" s="1">
        <v>1</v>
      </c>
      <c r="AM789" s="135" t="s">
        <v>1229</v>
      </c>
      <c r="AO789" s="126"/>
      <c r="AQ789" t="s">
        <v>561</v>
      </c>
    </row>
    <row r="790" spans="9:43" x14ac:dyDescent="0.2">
      <c r="I790" s="2"/>
      <c r="M790" s="45"/>
      <c r="O790" s="45"/>
      <c r="P790" s="38"/>
      <c r="U790" s="1"/>
      <c r="AL790" t="s">
        <v>1099</v>
      </c>
      <c r="AM790" s="135" t="s">
        <v>5472</v>
      </c>
      <c r="AO790" s="126"/>
      <c r="AQ790" t="s">
        <v>561</v>
      </c>
    </row>
    <row r="791" spans="9:43" x14ac:dyDescent="0.2">
      <c r="I791" s="2"/>
      <c r="M791" s="45"/>
      <c r="O791" s="45"/>
      <c r="P791" s="38"/>
      <c r="U791" s="1"/>
      <c r="AO791" s="126"/>
      <c r="AQ791" t="s">
        <v>561</v>
      </c>
    </row>
    <row r="792" spans="9:43" x14ac:dyDescent="0.2">
      <c r="I792" s="2"/>
      <c r="M792" s="45"/>
      <c r="O792" s="45"/>
      <c r="P792" s="38"/>
      <c r="U792" s="1"/>
      <c r="AL792" t="s">
        <v>1907</v>
      </c>
      <c r="AM792" s="141" t="s">
        <v>4021</v>
      </c>
      <c r="AO792" s="126"/>
      <c r="AQ792" t="s">
        <v>561</v>
      </c>
    </row>
    <row r="793" spans="9:43" x14ac:dyDescent="0.2">
      <c r="I793" s="2"/>
      <c r="M793" s="45"/>
      <c r="O793" s="45"/>
      <c r="P793" s="38"/>
      <c r="U793" s="1"/>
      <c r="AL793" s="1">
        <v>1</v>
      </c>
      <c r="AM793" s="141" t="s">
        <v>4022</v>
      </c>
      <c r="AO793" s="126"/>
      <c r="AQ793" t="s">
        <v>561</v>
      </c>
    </row>
    <row r="794" spans="9:43" x14ac:dyDescent="0.2">
      <c r="I794" s="2"/>
      <c r="M794" s="45"/>
      <c r="O794" s="45"/>
      <c r="P794" s="38"/>
      <c r="U794" s="1"/>
      <c r="AL794" t="s">
        <v>1099</v>
      </c>
      <c r="AM794" s="141" t="s">
        <v>3805</v>
      </c>
      <c r="AO794" s="126"/>
      <c r="AQ794" t="s">
        <v>561</v>
      </c>
    </row>
    <row r="795" spans="9:43" x14ac:dyDescent="0.2">
      <c r="I795" s="2"/>
      <c r="M795" s="45"/>
      <c r="O795" s="45"/>
      <c r="P795" s="38"/>
      <c r="U795" s="1"/>
      <c r="AM795" s="135"/>
      <c r="AO795" s="126"/>
      <c r="AQ795" t="s">
        <v>561</v>
      </c>
    </row>
    <row r="796" spans="9:43" x14ac:dyDescent="0.2">
      <c r="I796" s="2"/>
      <c r="M796" s="45"/>
      <c r="O796" s="45"/>
      <c r="P796" s="38"/>
      <c r="U796" s="1"/>
      <c r="AL796" t="s">
        <v>1907</v>
      </c>
      <c r="AM796" s="135" t="s">
        <v>3890</v>
      </c>
      <c r="AO796" s="126"/>
      <c r="AQ796" t="s">
        <v>561</v>
      </c>
    </row>
    <row r="797" spans="9:43" x14ac:dyDescent="0.2">
      <c r="I797" s="2"/>
      <c r="M797" s="45"/>
      <c r="O797" s="45"/>
      <c r="P797" s="38"/>
      <c r="U797" s="1"/>
      <c r="AL797" s="1">
        <v>1</v>
      </c>
      <c r="AM797" s="135" t="s">
        <v>3891</v>
      </c>
      <c r="AO797" s="126"/>
      <c r="AQ797" t="s">
        <v>561</v>
      </c>
    </row>
    <row r="798" spans="9:43" x14ac:dyDescent="0.2">
      <c r="I798" s="2"/>
      <c r="M798" s="45"/>
      <c r="O798" s="45"/>
      <c r="P798" s="38"/>
      <c r="U798" s="1"/>
      <c r="AL798" s="1"/>
      <c r="AM798" s="135"/>
      <c r="AO798" s="126"/>
      <c r="AQ798" t="s">
        <v>561</v>
      </c>
    </row>
    <row r="799" spans="9:43" x14ac:dyDescent="0.2">
      <c r="I799" s="2"/>
      <c r="M799" s="45"/>
      <c r="O799" s="45"/>
      <c r="P799" s="38"/>
      <c r="U799" s="1"/>
      <c r="AL799" t="s">
        <v>1907</v>
      </c>
      <c r="AM799" s="141" t="s">
        <v>3983</v>
      </c>
      <c r="AO799" s="126"/>
      <c r="AQ799" t="s">
        <v>561</v>
      </c>
    </row>
    <row r="800" spans="9:43" x14ac:dyDescent="0.2">
      <c r="I800" s="2"/>
      <c r="M800" s="45"/>
      <c r="O800" s="45"/>
      <c r="P800" s="38"/>
      <c r="U800" s="1"/>
      <c r="AL800" s="1">
        <v>1</v>
      </c>
      <c r="AM800" s="141" t="s">
        <v>3982</v>
      </c>
      <c r="AO800" s="126"/>
      <c r="AQ800" t="s">
        <v>561</v>
      </c>
    </row>
    <row r="801" spans="1:43" x14ac:dyDescent="0.2">
      <c r="A801" s="58" t="s">
        <v>4202</v>
      </c>
      <c r="H801" s="58" t="s">
        <v>4202</v>
      </c>
      <c r="AM801" s="45"/>
      <c r="AQ801" t="s">
        <v>561</v>
      </c>
    </row>
    <row r="802" spans="1:43" x14ac:dyDescent="0.2">
      <c r="P802" s="4" t="s">
        <v>5345</v>
      </c>
      <c r="AM802" s="173" t="s">
        <v>5346</v>
      </c>
      <c r="AQ802" t="s">
        <v>561</v>
      </c>
    </row>
    <row r="803" spans="1:43" x14ac:dyDescent="0.2">
      <c r="P803" s="11"/>
      <c r="AQ803" t="s">
        <v>561</v>
      </c>
    </row>
    <row r="804" spans="1:43" x14ac:dyDescent="0.2">
      <c r="P804" s="11"/>
      <c r="AQ804" t="s">
        <v>561</v>
      </c>
    </row>
    <row r="805" spans="1:43" x14ac:dyDescent="0.2">
      <c r="A805" s="58" t="s">
        <v>4202</v>
      </c>
      <c r="H805" s="58" t="s">
        <v>4202</v>
      </c>
      <c r="AQ805" t="s">
        <v>561</v>
      </c>
    </row>
    <row r="806" spans="1:43" x14ac:dyDescent="0.2">
      <c r="H806" s="58"/>
      <c r="J806" s="38"/>
      <c r="P806" s="43" t="s">
        <v>2502</v>
      </c>
      <c r="X806" s="2" t="s">
        <v>1907</v>
      </c>
      <c r="Y806" s="187" t="s">
        <v>5893</v>
      </c>
      <c r="Z806" s="2" t="s">
        <v>1907</v>
      </c>
      <c r="AA806" s="187" t="s">
        <v>5894</v>
      </c>
      <c r="AB806" s="2" t="s">
        <v>1907</v>
      </c>
      <c r="AC806" s="187" t="s">
        <v>5894</v>
      </c>
      <c r="AJ806" s="2" t="s">
        <v>1907</v>
      </c>
      <c r="AK806" s="141" t="s">
        <v>740</v>
      </c>
      <c r="AQ806" t="s">
        <v>561</v>
      </c>
    </row>
    <row r="807" spans="1:43" x14ac:dyDescent="0.2">
      <c r="H807" s="58"/>
      <c r="J807" s="38"/>
      <c r="X807" s="1">
        <v>1</v>
      </c>
      <c r="Y807" s="187" t="s">
        <v>1562</v>
      </c>
      <c r="Z807" s="1">
        <v>1</v>
      </c>
      <c r="AA807" s="187" t="s">
        <v>5895</v>
      </c>
      <c r="AB807" s="1">
        <v>1</v>
      </c>
      <c r="AC807" s="187" t="s">
        <v>5895</v>
      </c>
      <c r="AJ807" s="1">
        <v>1</v>
      </c>
      <c r="AK807" s="141" t="s">
        <v>4020</v>
      </c>
      <c r="AQ807" t="s">
        <v>561</v>
      </c>
    </row>
    <row r="808" spans="1:43" x14ac:dyDescent="0.2">
      <c r="H808" s="58"/>
      <c r="J808" s="38"/>
      <c r="X808" t="s">
        <v>1099</v>
      </c>
      <c r="Y808" s="187" t="s">
        <v>5882</v>
      </c>
      <c r="Z808" t="s">
        <v>1099</v>
      </c>
      <c r="AB808" t="s">
        <v>1099</v>
      </c>
      <c r="AJ808" s="11" t="s">
        <v>62</v>
      </c>
      <c r="AQ808" t="s">
        <v>561</v>
      </c>
    </row>
    <row r="809" spans="1:43" x14ac:dyDescent="0.2">
      <c r="X809" t="s">
        <v>1099</v>
      </c>
      <c r="Y809" s="187" t="s">
        <v>6102</v>
      </c>
      <c r="Z809" s="2" t="s">
        <v>1907</v>
      </c>
      <c r="AA809" s="187" t="s">
        <v>5896</v>
      </c>
      <c r="AB809" s="2" t="s">
        <v>1907</v>
      </c>
      <c r="AC809" s="187" t="s">
        <v>5896</v>
      </c>
      <c r="AJ809" s="2" t="s">
        <v>1907</v>
      </c>
      <c r="AK809" s="112" t="s">
        <v>4653</v>
      </c>
      <c r="AL809" s="2" t="s">
        <v>1907</v>
      </c>
      <c r="AM809" s="157" t="s">
        <v>4654</v>
      </c>
      <c r="AQ809" t="s">
        <v>561</v>
      </c>
    </row>
    <row r="810" spans="1:43" x14ac:dyDescent="0.2">
      <c r="J810" s="38"/>
      <c r="X810" t="s">
        <v>1099</v>
      </c>
      <c r="Y810" s="187" t="s">
        <v>5891</v>
      </c>
      <c r="Z810" s="1">
        <v>1</v>
      </c>
      <c r="AA810" s="187" t="s">
        <v>5897</v>
      </c>
      <c r="AB810" s="1">
        <v>1</v>
      </c>
      <c r="AC810" s="187" t="s">
        <v>5897</v>
      </c>
      <c r="AJ810" s="1">
        <v>1</v>
      </c>
      <c r="AK810" s="112" t="s">
        <v>1131</v>
      </c>
      <c r="AQ810" t="s">
        <v>561</v>
      </c>
    </row>
    <row r="811" spans="1:43" x14ac:dyDescent="0.2">
      <c r="J811" s="38"/>
      <c r="X811" t="s">
        <v>1099</v>
      </c>
      <c r="Y811" s="187" t="s">
        <v>5892</v>
      </c>
      <c r="Z811" t="s">
        <v>1099</v>
      </c>
      <c r="AA811" s="187" t="s">
        <v>6018</v>
      </c>
      <c r="AJ811" t="s">
        <v>1099</v>
      </c>
      <c r="AK811" s="141" t="s">
        <v>5347</v>
      </c>
      <c r="AQ811" t="s">
        <v>561</v>
      </c>
    </row>
    <row r="812" spans="1:43" x14ac:dyDescent="0.2">
      <c r="J812" s="38"/>
      <c r="X812" s="1">
        <v>1</v>
      </c>
      <c r="Y812" s="187" t="s">
        <v>6081</v>
      </c>
      <c r="AJ812" t="s">
        <v>1099</v>
      </c>
      <c r="AK812" s="141" t="s">
        <v>5348</v>
      </c>
      <c r="AQ812" t="s">
        <v>561</v>
      </c>
    </row>
    <row r="813" spans="1:43" x14ac:dyDescent="0.2">
      <c r="J813" s="38"/>
      <c r="Z813" s="86"/>
      <c r="AJ813" s="1">
        <v>1</v>
      </c>
      <c r="AK813" s="173" t="s">
        <v>5349</v>
      </c>
      <c r="AQ813" t="s">
        <v>561</v>
      </c>
    </row>
    <row r="814" spans="1:43" x14ac:dyDescent="0.2">
      <c r="J814" s="38"/>
      <c r="Z814" s="86"/>
      <c r="AH814" s="2" t="s">
        <v>1907</v>
      </c>
      <c r="AI814" s="187" t="s">
        <v>6432</v>
      </c>
      <c r="AJ814" s="1">
        <v>1</v>
      </c>
      <c r="AK814" s="141" t="s">
        <v>1861</v>
      </c>
      <c r="AQ814" t="s">
        <v>561</v>
      </c>
    </row>
    <row r="815" spans="1:43" x14ac:dyDescent="0.2">
      <c r="J815" s="38"/>
      <c r="Z815" s="86"/>
      <c r="AH815" s="1">
        <v>1</v>
      </c>
      <c r="AI815" s="187" t="s">
        <v>951</v>
      </c>
      <c r="AJ815" t="s">
        <v>1099</v>
      </c>
      <c r="AK815" s="141"/>
      <c r="AL815" s="2" t="s">
        <v>1907</v>
      </c>
      <c r="AM815" s="202" t="s">
        <v>6439</v>
      </c>
      <c r="AQ815" t="s">
        <v>561</v>
      </c>
    </row>
    <row r="816" spans="1:43" x14ac:dyDescent="0.2">
      <c r="J816" s="38"/>
      <c r="Z816" s="86"/>
      <c r="AH816" t="s">
        <v>1099</v>
      </c>
      <c r="AI816" s="187" t="s">
        <v>5491</v>
      </c>
      <c r="AJ816" s="2" t="s">
        <v>1907</v>
      </c>
      <c r="AK816" s="84" t="s">
        <v>2501</v>
      </c>
      <c r="AL816" s="1">
        <v>1</v>
      </c>
      <c r="AM816" s="202" t="s">
        <v>6440</v>
      </c>
      <c r="AQ816" t="s">
        <v>561</v>
      </c>
    </row>
    <row r="817" spans="1:43" x14ac:dyDescent="0.2">
      <c r="J817" s="38"/>
      <c r="Z817" s="86"/>
      <c r="AI817" s="141"/>
      <c r="AJ817" s="1">
        <v>1</v>
      </c>
      <c r="AK817" s="202" t="s">
        <v>6240</v>
      </c>
      <c r="AQ817" t="s">
        <v>561</v>
      </c>
    </row>
    <row r="818" spans="1:43" x14ac:dyDescent="0.2">
      <c r="J818" s="38"/>
      <c r="Z818" s="86"/>
      <c r="AI818" s="141"/>
      <c r="AJ818" t="s">
        <v>1099</v>
      </c>
      <c r="AK818" s="202" t="s">
        <v>6241</v>
      </c>
      <c r="AQ818" t="s">
        <v>561</v>
      </c>
    </row>
    <row r="819" spans="1:43" x14ac:dyDescent="0.2">
      <c r="J819" s="38"/>
      <c r="Z819" s="86"/>
      <c r="AJ819" t="s">
        <v>1099</v>
      </c>
      <c r="AK819" s="139" t="s">
        <v>4177</v>
      </c>
      <c r="AL819" s="18"/>
      <c r="AQ819" t="s">
        <v>561</v>
      </c>
    </row>
    <row r="820" spans="1:43" x14ac:dyDescent="0.2">
      <c r="J820" s="38"/>
      <c r="Z820" s="86"/>
      <c r="AJ820" s="18" t="s">
        <v>1907</v>
      </c>
      <c r="AK820" s="50" t="s">
        <v>547</v>
      </c>
      <c r="AL820" s="18"/>
      <c r="AQ820" t="s">
        <v>561</v>
      </c>
    </row>
    <row r="821" spans="1:43" x14ac:dyDescent="0.2">
      <c r="J821" s="38"/>
      <c r="Z821" s="86"/>
      <c r="AJ821" s="18" t="s">
        <v>1099</v>
      </c>
      <c r="AK821" s="126" t="s">
        <v>4655</v>
      </c>
      <c r="AL821" s="18"/>
      <c r="AQ821" t="s">
        <v>561</v>
      </c>
    </row>
    <row r="822" spans="1:43" x14ac:dyDescent="0.2">
      <c r="J822" s="38"/>
      <c r="Z822" s="86"/>
      <c r="AJ822" s="11" t="s">
        <v>62</v>
      </c>
      <c r="AK822" s="18"/>
      <c r="AL822" s="18"/>
      <c r="AQ822" t="s">
        <v>561</v>
      </c>
    </row>
    <row r="823" spans="1:43" x14ac:dyDescent="0.2">
      <c r="J823" s="38"/>
      <c r="Z823" s="86"/>
      <c r="AJ823" s="2" t="s">
        <v>1907</v>
      </c>
      <c r="AK823" s="141" t="s">
        <v>4178</v>
      </c>
      <c r="AL823" s="2" t="s">
        <v>1907</v>
      </c>
      <c r="AM823" s="173" t="s">
        <v>5351</v>
      </c>
      <c r="AQ823" t="s">
        <v>561</v>
      </c>
    </row>
    <row r="824" spans="1:43" x14ac:dyDescent="0.2">
      <c r="J824" s="38"/>
      <c r="Z824" s="86"/>
      <c r="AJ824" s="1">
        <v>1</v>
      </c>
      <c r="AK824" s="141" t="s">
        <v>4168</v>
      </c>
      <c r="AQ824" t="s">
        <v>561</v>
      </c>
    </row>
    <row r="825" spans="1:43" x14ac:dyDescent="0.2">
      <c r="J825" s="38"/>
      <c r="Z825" s="86"/>
      <c r="AJ825" t="s">
        <v>1099</v>
      </c>
      <c r="AK825" s="173" t="s">
        <v>5350</v>
      </c>
      <c r="AQ825" t="s">
        <v>561</v>
      </c>
    </row>
    <row r="826" spans="1:43" x14ac:dyDescent="0.2">
      <c r="A826" s="58" t="s">
        <v>4202</v>
      </c>
      <c r="H826" s="58" t="s">
        <v>4202</v>
      </c>
      <c r="AQ826" t="s">
        <v>561</v>
      </c>
    </row>
    <row r="827" spans="1:43" x14ac:dyDescent="0.2">
      <c r="P827" s="4" t="s">
        <v>5557</v>
      </c>
      <c r="AJ827" s="6"/>
      <c r="AK827" s="42" t="s">
        <v>2503</v>
      </c>
      <c r="AL827" s="18"/>
      <c r="AQ827" t="s">
        <v>561</v>
      </c>
    </row>
    <row r="828" spans="1:43" x14ac:dyDescent="0.2">
      <c r="AJ828" s="18" t="s">
        <v>1907</v>
      </c>
      <c r="AK828" s="112" t="s">
        <v>859</v>
      </c>
      <c r="AL828" s="18"/>
      <c r="AQ828" t="s">
        <v>561</v>
      </c>
    </row>
    <row r="829" spans="1:43" x14ac:dyDescent="0.2">
      <c r="AJ829" s="18" t="s">
        <v>1099</v>
      </c>
      <c r="AK829" s="112" t="s">
        <v>1131</v>
      </c>
      <c r="AL829" s="18"/>
      <c r="AQ829" t="s">
        <v>561</v>
      </c>
    </row>
    <row r="830" spans="1:43" x14ac:dyDescent="0.2">
      <c r="AJ830" s="18" t="s">
        <v>1099</v>
      </c>
      <c r="AK830" s="112" t="s">
        <v>1132</v>
      </c>
      <c r="AL830" s="18"/>
      <c r="AQ830" t="s">
        <v>561</v>
      </c>
    </row>
    <row r="831" spans="1:43" x14ac:dyDescent="0.2">
      <c r="AJ831" s="18"/>
      <c r="AK831" s="18"/>
      <c r="AL831" s="18"/>
      <c r="AQ831" t="s">
        <v>561</v>
      </c>
    </row>
    <row r="832" spans="1:43" x14ac:dyDescent="0.2">
      <c r="A832" s="58" t="s">
        <v>4202</v>
      </c>
      <c r="H832" s="58" t="s">
        <v>4202</v>
      </c>
      <c r="Q832" s="14"/>
      <c r="AQ832" t="s">
        <v>561</v>
      </c>
    </row>
    <row r="833" spans="1:43" x14ac:dyDescent="0.2">
      <c r="P833" s="4" t="s">
        <v>5559</v>
      </c>
      <c r="Q833" s="14"/>
      <c r="AL833" t="s">
        <v>1907</v>
      </c>
      <c r="AM833" s="129" t="s">
        <v>4346</v>
      </c>
      <c r="AN833" t="s">
        <v>1907</v>
      </c>
      <c r="AO833" s="49" t="s">
        <v>2638</v>
      </c>
      <c r="AQ833" t="s">
        <v>561</v>
      </c>
    </row>
    <row r="834" spans="1:43" x14ac:dyDescent="0.2">
      <c r="P834" s="43"/>
      <c r="Q834" s="14"/>
      <c r="AL834" s="1">
        <v>1</v>
      </c>
      <c r="AM834" s="129" t="s">
        <v>2376</v>
      </c>
      <c r="AN834" s="1">
        <v>1</v>
      </c>
      <c r="AO834" s="82" t="s">
        <v>2637</v>
      </c>
      <c r="AQ834" t="s">
        <v>561</v>
      </c>
    </row>
    <row r="835" spans="1:43" x14ac:dyDescent="0.2">
      <c r="Q835" s="14"/>
      <c r="AL835" t="s">
        <v>1099</v>
      </c>
      <c r="AM835" s="49" t="s">
        <v>2636</v>
      </c>
      <c r="AN835" t="s">
        <v>1099</v>
      </c>
      <c r="AQ835" t="s">
        <v>561</v>
      </c>
    </row>
    <row r="836" spans="1:43" x14ac:dyDescent="0.2">
      <c r="Q836" s="14"/>
      <c r="AL836" s="1">
        <v>1</v>
      </c>
      <c r="AM836" s="92" t="s">
        <v>4753</v>
      </c>
      <c r="AN836" t="s">
        <v>1907</v>
      </c>
      <c r="AO836" s="149" t="s">
        <v>4349</v>
      </c>
      <c r="AQ836" t="s">
        <v>561</v>
      </c>
    </row>
    <row r="837" spans="1:43" x14ac:dyDescent="0.2">
      <c r="Q837" s="14"/>
      <c r="AL837" t="s">
        <v>1099</v>
      </c>
      <c r="AM837" s="157" t="s">
        <v>4700</v>
      </c>
      <c r="AN837" s="1"/>
      <c r="AO837" s="141"/>
      <c r="AQ837" t="s">
        <v>561</v>
      </c>
    </row>
    <row r="838" spans="1:43" x14ac:dyDescent="0.2">
      <c r="Q838" s="14"/>
      <c r="AL838" t="s">
        <v>1099</v>
      </c>
      <c r="AM838" s="88" t="s">
        <v>4347</v>
      </c>
      <c r="AO838" s="141"/>
      <c r="AQ838" t="s">
        <v>561</v>
      </c>
    </row>
    <row r="839" spans="1:43" x14ac:dyDescent="0.2">
      <c r="Q839" s="14"/>
      <c r="AL839" t="s">
        <v>1099</v>
      </c>
      <c r="AM839" s="82" t="s">
        <v>4348</v>
      </c>
      <c r="AO839" s="141"/>
      <c r="AQ839" t="s">
        <v>561</v>
      </c>
    </row>
    <row r="840" spans="1:43" x14ac:dyDescent="0.2">
      <c r="Q840" s="14"/>
      <c r="AL840" t="s">
        <v>1099</v>
      </c>
      <c r="AM840" s="153" t="s">
        <v>4393</v>
      </c>
      <c r="AN840" s="1"/>
      <c r="AO840" s="141"/>
      <c r="AQ840" t="s">
        <v>561</v>
      </c>
    </row>
    <row r="841" spans="1:43" x14ac:dyDescent="0.2">
      <c r="A841" s="58" t="s">
        <v>4202</v>
      </c>
      <c r="H841" s="58" t="s">
        <v>4202</v>
      </c>
      <c r="P841" s="11"/>
      <c r="Q841" s="14"/>
      <c r="AD841" s="1"/>
      <c r="AE841" s="129"/>
      <c r="AF841" s="11"/>
      <c r="AG841" s="155"/>
      <c r="AM841" s="88"/>
      <c r="AQ841" t="s">
        <v>561</v>
      </c>
    </row>
    <row r="842" spans="1:43" x14ac:dyDescent="0.2">
      <c r="P842" s="4" t="s">
        <v>5561</v>
      </c>
      <c r="Q842" s="14"/>
      <c r="AD842" s="1"/>
      <c r="AE842" s="129"/>
      <c r="AF842" s="11"/>
      <c r="AG842" s="155"/>
      <c r="AH842" t="s">
        <v>1907</v>
      </c>
      <c r="AI842" s="173" t="s">
        <v>1123</v>
      </c>
      <c r="AM842" s="88"/>
      <c r="AQ842" t="s">
        <v>561</v>
      </c>
    </row>
    <row r="843" spans="1:43" x14ac:dyDescent="0.2">
      <c r="P843" s="11"/>
      <c r="Q843" s="14"/>
      <c r="AD843" s="1"/>
      <c r="AE843" s="129"/>
      <c r="AF843" s="11"/>
      <c r="AG843" s="155"/>
      <c r="AH843" s="1">
        <v>1</v>
      </c>
      <c r="AI843" s="173" t="s">
        <v>1015</v>
      </c>
      <c r="AM843" s="88"/>
      <c r="AQ843" t="s">
        <v>561</v>
      </c>
    </row>
    <row r="844" spans="1:43" x14ac:dyDescent="0.2">
      <c r="P844" s="11"/>
      <c r="Q844" s="14"/>
      <c r="AD844" s="1"/>
      <c r="AE844" s="129"/>
      <c r="AF844" s="11"/>
      <c r="AG844" s="155"/>
      <c r="AH844" s="11" t="s">
        <v>1099</v>
      </c>
      <c r="AM844" s="88"/>
      <c r="AQ844" t="s">
        <v>561</v>
      </c>
    </row>
    <row r="845" spans="1:43" x14ac:dyDescent="0.2">
      <c r="P845" s="11"/>
      <c r="Q845" s="14"/>
      <c r="AD845" s="1"/>
      <c r="AE845" s="129"/>
      <c r="AF845" s="11"/>
      <c r="AG845" s="155"/>
      <c r="AH845" t="s">
        <v>1907</v>
      </c>
      <c r="AI845" s="173" t="s">
        <v>3994</v>
      </c>
      <c r="AM845" s="88"/>
      <c r="AQ845" t="s">
        <v>561</v>
      </c>
    </row>
    <row r="846" spans="1:43" x14ac:dyDescent="0.2">
      <c r="P846" s="11"/>
      <c r="Q846" s="14"/>
      <c r="AD846" s="1"/>
      <c r="AE846" s="129"/>
      <c r="AF846" s="11"/>
      <c r="AG846" s="155"/>
      <c r="AH846" s="1">
        <v>1</v>
      </c>
      <c r="AI846" s="173" t="s">
        <v>1015</v>
      </c>
      <c r="AM846" s="88"/>
      <c r="AQ846" t="s">
        <v>561</v>
      </c>
    </row>
    <row r="847" spans="1:43" x14ac:dyDescent="0.2">
      <c r="Q847" s="14"/>
      <c r="AD847" s="1"/>
      <c r="AE847" s="129"/>
      <c r="AF847" s="11"/>
      <c r="AG847" s="155"/>
      <c r="AH847" s="11" t="s">
        <v>1099</v>
      </c>
      <c r="AI847" s="173" t="s">
        <v>4895</v>
      </c>
      <c r="AM847" s="88"/>
      <c r="AQ847" t="s">
        <v>561</v>
      </c>
    </row>
    <row r="848" spans="1:43" x14ac:dyDescent="0.2">
      <c r="A848" s="11" t="s">
        <v>5539</v>
      </c>
      <c r="O848" s="11" t="s">
        <v>6145</v>
      </c>
      <c r="Q848" s="14"/>
      <c r="AQ848" t="s">
        <v>561</v>
      </c>
    </row>
    <row r="849" spans="1:43" x14ac:dyDescent="0.2">
      <c r="P849" s="4" t="s">
        <v>5538</v>
      </c>
      <c r="AB849" s="42" t="s">
        <v>2458</v>
      </c>
      <c r="AC849" s="6"/>
      <c r="AD849" s="6"/>
      <c r="AE849" s="6"/>
      <c r="AF849" s="6"/>
      <c r="AQ849" t="s">
        <v>561</v>
      </c>
    </row>
    <row r="850" spans="1:43" x14ac:dyDescent="0.2">
      <c r="P850" s="4" t="s">
        <v>5571</v>
      </c>
      <c r="AB850" s="18" t="s">
        <v>1907</v>
      </c>
      <c r="AC850" s="49" t="s">
        <v>2349</v>
      </c>
      <c r="AD850" t="s">
        <v>1907</v>
      </c>
      <c r="AE850" s="49" t="s">
        <v>2245</v>
      </c>
      <c r="AF850" s="6"/>
      <c r="AQ850" t="s">
        <v>561</v>
      </c>
    </row>
    <row r="851" spans="1:43" x14ac:dyDescent="0.2">
      <c r="P851" s="43"/>
      <c r="AB851" s="18" t="s">
        <v>1099</v>
      </c>
      <c r="AC851" s="39" t="s">
        <v>2817</v>
      </c>
      <c r="AD851" t="s">
        <v>1099</v>
      </c>
      <c r="AE851" s="11" t="s">
        <v>3080</v>
      </c>
      <c r="AF851" s="6"/>
      <c r="AQ851" t="s">
        <v>561</v>
      </c>
    </row>
    <row r="852" spans="1:43" x14ac:dyDescent="0.2">
      <c r="P852" s="43"/>
      <c r="AB852" s="18" t="s">
        <v>1099</v>
      </c>
      <c r="AC852" s="11" t="s">
        <v>1306</v>
      </c>
      <c r="AD852" t="s">
        <v>1099</v>
      </c>
      <c r="AF852" s="6"/>
      <c r="AQ852" t="s">
        <v>561</v>
      </c>
    </row>
    <row r="853" spans="1:43" x14ac:dyDescent="0.2">
      <c r="P853" s="43"/>
      <c r="AB853" s="18" t="s">
        <v>1099</v>
      </c>
      <c r="AC853" s="49" t="s">
        <v>1621</v>
      </c>
      <c r="AD853" t="s">
        <v>1907</v>
      </c>
      <c r="AE853" s="50" t="s">
        <v>1151</v>
      </c>
      <c r="AF853" s="6"/>
      <c r="AQ853" t="s">
        <v>561</v>
      </c>
    </row>
    <row r="854" spans="1:43" x14ac:dyDescent="0.2">
      <c r="P854" s="43"/>
      <c r="AB854" s="18" t="s">
        <v>1099</v>
      </c>
      <c r="AC854" t="s">
        <v>1620</v>
      </c>
      <c r="AD854" t="s">
        <v>1099</v>
      </c>
      <c r="AE854" s="11" t="s">
        <v>4377</v>
      </c>
      <c r="AF854" s="6"/>
      <c r="AQ854" t="s">
        <v>561</v>
      </c>
    </row>
    <row r="855" spans="1:43" x14ac:dyDescent="0.2">
      <c r="P855" s="43"/>
      <c r="AB855" s="18" t="s">
        <v>1099</v>
      </c>
      <c r="AC855" t="s">
        <v>178</v>
      </c>
      <c r="AD855" t="s">
        <v>1099</v>
      </c>
      <c r="AF855" s="6"/>
      <c r="AQ855" t="s">
        <v>561</v>
      </c>
    </row>
    <row r="856" spans="1:43" x14ac:dyDescent="0.2">
      <c r="AB856" s="18" t="s">
        <v>1099</v>
      </c>
      <c r="AC856" s="64" t="s">
        <v>1776</v>
      </c>
      <c r="AD856" t="s">
        <v>1907</v>
      </c>
      <c r="AE856" s="49" t="s">
        <v>1774</v>
      </c>
      <c r="AF856" s="6"/>
      <c r="AQ856" t="s">
        <v>561</v>
      </c>
    </row>
    <row r="857" spans="1:43" x14ac:dyDescent="0.2">
      <c r="AB857" s="6"/>
      <c r="AC857" s="6"/>
      <c r="AD857" t="s">
        <v>1099</v>
      </c>
      <c r="AE857" s="11" t="s">
        <v>2735</v>
      </c>
      <c r="AF857" s="6"/>
      <c r="AQ857" t="s">
        <v>561</v>
      </c>
    </row>
    <row r="858" spans="1:43" x14ac:dyDescent="0.2">
      <c r="AD858" t="s">
        <v>1099</v>
      </c>
      <c r="AF858" s="6"/>
      <c r="AQ858" t="s">
        <v>561</v>
      </c>
    </row>
    <row r="859" spans="1:43" x14ac:dyDescent="0.2">
      <c r="AD859" t="s">
        <v>1907</v>
      </c>
      <c r="AE859" s="49" t="s">
        <v>1775</v>
      </c>
      <c r="AF859" s="6"/>
      <c r="AQ859" t="s">
        <v>561</v>
      </c>
    </row>
    <row r="860" spans="1:43" x14ac:dyDescent="0.2">
      <c r="AD860" t="s">
        <v>1099</v>
      </c>
      <c r="AE860" s="11" t="s">
        <v>4378</v>
      </c>
      <c r="AF860" s="6"/>
      <c r="AQ860" t="s">
        <v>561</v>
      </c>
    </row>
    <row r="861" spans="1:43" x14ac:dyDescent="0.2">
      <c r="AD861" t="s">
        <v>1099</v>
      </c>
      <c r="AF861" s="6"/>
      <c r="AQ861" t="s">
        <v>561</v>
      </c>
    </row>
    <row r="862" spans="1:43" x14ac:dyDescent="0.2">
      <c r="AD862" t="s">
        <v>1907</v>
      </c>
      <c r="AE862" s="49" t="s">
        <v>1773</v>
      </c>
      <c r="AF862" s="6"/>
      <c r="AQ862" t="s">
        <v>561</v>
      </c>
    </row>
    <row r="863" spans="1:43" x14ac:dyDescent="0.2">
      <c r="AD863" t="s">
        <v>1099</v>
      </c>
      <c r="AE863" s="11" t="s">
        <v>4379</v>
      </c>
      <c r="AF863" s="6"/>
      <c r="AQ863" t="s">
        <v>561</v>
      </c>
    </row>
    <row r="864" spans="1:43" x14ac:dyDescent="0.2">
      <c r="A864" s="58" t="s">
        <v>5544</v>
      </c>
      <c r="P864" s="48"/>
      <c r="AD864" s="6"/>
      <c r="AE864" s="6"/>
      <c r="AF864" s="6"/>
      <c r="AQ864" t="s">
        <v>561</v>
      </c>
    </row>
    <row r="865" spans="1:43" x14ac:dyDescent="0.2">
      <c r="P865" s="13" t="s">
        <v>5370</v>
      </c>
      <c r="Z865" t="s">
        <v>1907</v>
      </c>
      <c r="AA865" s="173" t="s">
        <v>5371</v>
      </c>
      <c r="AE865" s="173"/>
      <c r="AK865" s="76"/>
      <c r="AQ865" t="s">
        <v>561</v>
      </c>
    </row>
    <row r="866" spans="1:43" x14ac:dyDescent="0.2">
      <c r="P866" s="58"/>
      <c r="Z866" s="1">
        <v>1</v>
      </c>
      <c r="AA866" s="173" t="s">
        <v>5372</v>
      </c>
      <c r="AE866" s="173"/>
      <c r="AK866" s="76"/>
      <c r="AQ866" t="s">
        <v>561</v>
      </c>
    </row>
    <row r="867" spans="1:43" x14ac:dyDescent="0.2">
      <c r="P867" s="58"/>
      <c r="Z867" t="s">
        <v>1099</v>
      </c>
      <c r="AA867" s="179" t="s">
        <v>5373</v>
      </c>
      <c r="AE867" s="173"/>
      <c r="AK867" s="76"/>
      <c r="AQ867" t="s">
        <v>561</v>
      </c>
    </row>
    <row r="868" spans="1:43" x14ac:dyDescent="0.2">
      <c r="A868" s="58" t="s">
        <v>5544</v>
      </c>
      <c r="P868" s="48"/>
      <c r="AQ868" t="s">
        <v>561</v>
      </c>
    </row>
    <row r="869" spans="1:43" x14ac:dyDescent="0.2">
      <c r="P869" s="13" t="s">
        <v>5588</v>
      </c>
      <c r="AI869" s="89"/>
      <c r="AL869" t="s">
        <v>1907</v>
      </c>
      <c r="AM869" s="141" t="s">
        <v>3984</v>
      </c>
      <c r="AQ869" t="s">
        <v>561</v>
      </c>
    </row>
    <row r="870" spans="1:43" x14ac:dyDescent="0.2">
      <c r="P870" s="148" t="s">
        <v>5587</v>
      </c>
      <c r="AI870" s="89"/>
      <c r="AL870" s="1">
        <v>1</v>
      </c>
      <c r="AM870" s="141" t="s">
        <v>3985</v>
      </c>
      <c r="AQ870" t="s">
        <v>561</v>
      </c>
    </row>
    <row r="871" spans="1:43" x14ac:dyDescent="0.2">
      <c r="AI871" s="89"/>
      <c r="AL871" t="s">
        <v>1099</v>
      </c>
      <c r="AM871" s="141" t="s">
        <v>4250</v>
      </c>
      <c r="AQ871" t="s">
        <v>561</v>
      </c>
    </row>
    <row r="872" spans="1:43" x14ac:dyDescent="0.2">
      <c r="P872" s="11"/>
      <c r="AI872" s="89"/>
      <c r="AQ872" t="s">
        <v>561</v>
      </c>
    </row>
    <row r="873" spans="1:43" x14ac:dyDescent="0.2">
      <c r="A873" s="58" t="s">
        <v>5544</v>
      </c>
      <c r="P873" s="48"/>
      <c r="AQ873" t="s">
        <v>561</v>
      </c>
    </row>
    <row r="874" spans="1:43" x14ac:dyDescent="0.2">
      <c r="P874" s="13" t="s">
        <v>4252</v>
      </c>
      <c r="AH874" s="135"/>
      <c r="AI874" s="89"/>
      <c r="AL874" s="6"/>
      <c r="AM874" s="139" t="s">
        <v>4251</v>
      </c>
      <c r="AN874" s="18"/>
      <c r="AQ874" t="s">
        <v>561</v>
      </c>
    </row>
    <row r="875" spans="1:43" x14ac:dyDescent="0.2">
      <c r="P875" s="4"/>
      <c r="AH875" s="135"/>
      <c r="AI875" s="89"/>
      <c r="AL875" s="18" t="s">
        <v>1907</v>
      </c>
      <c r="AM875" s="141" t="s">
        <v>3984</v>
      </c>
      <c r="AN875" s="18"/>
      <c r="AQ875" t="s">
        <v>561</v>
      </c>
    </row>
    <row r="876" spans="1:43" x14ac:dyDescent="0.2">
      <c r="P876" s="4"/>
      <c r="AH876" s="135"/>
      <c r="AI876" s="89"/>
      <c r="AL876" s="18" t="s">
        <v>1099</v>
      </c>
      <c r="AM876" s="141" t="s">
        <v>3985</v>
      </c>
      <c r="AN876" s="18"/>
      <c r="AQ876" t="s">
        <v>561</v>
      </c>
    </row>
    <row r="877" spans="1:43" x14ac:dyDescent="0.2">
      <c r="P877" s="4"/>
      <c r="AH877" s="135"/>
      <c r="AI877" s="89"/>
      <c r="AL877" s="18" t="s">
        <v>1099</v>
      </c>
      <c r="AM877" s="141" t="s">
        <v>4250</v>
      </c>
      <c r="AN877" s="18"/>
      <c r="AQ877" t="s">
        <v>561</v>
      </c>
    </row>
    <row r="878" spans="1:43" x14ac:dyDescent="0.2">
      <c r="P878" s="1"/>
      <c r="AI878" s="89"/>
      <c r="AL878" s="18"/>
      <c r="AM878" s="18"/>
      <c r="AN878" s="18"/>
      <c r="AQ878" t="s">
        <v>561</v>
      </c>
    </row>
    <row r="879" spans="1:43" x14ac:dyDescent="0.2">
      <c r="A879" s="58" t="s">
        <v>5544</v>
      </c>
      <c r="P879" s="48"/>
      <c r="AQ879" t="s">
        <v>561</v>
      </c>
    </row>
    <row r="880" spans="1:43" x14ac:dyDescent="0.2">
      <c r="P880" s="43" t="s">
        <v>788</v>
      </c>
      <c r="AH880" s="42" t="s">
        <v>1688</v>
      </c>
      <c r="AI880" s="6"/>
      <c r="AJ880" s="6"/>
      <c r="AM880" s="45"/>
      <c r="AQ880" t="s">
        <v>561</v>
      </c>
    </row>
    <row r="881" spans="1:43" x14ac:dyDescent="0.2">
      <c r="AH881" s="18" t="s">
        <v>1907</v>
      </c>
      <c r="AI881" s="14" t="s">
        <v>789</v>
      </c>
      <c r="AJ881" s="6"/>
      <c r="AM881" s="45"/>
      <c r="AQ881" t="s">
        <v>561</v>
      </c>
    </row>
    <row r="882" spans="1:43" x14ac:dyDescent="0.2">
      <c r="AH882" s="18" t="s">
        <v>1099</v>
      </c>
      <c r="AI882" s="14" t="s">
        <v>794</v>
      </c>
      <c r="AJ882" s="6"/>
      <c r="AM882" s="45"/>
      <c r="AQ882" t="s">
        <v>561</v>
      </c>
    </row>
    <row r="883" spans="1:43" x14ac:dyDescent="0.2">
      <c r="AH883" s="18" t="s">
        <v>1099</v>
      </c>
      <c r="AI883" s="14" t="s">
        <v>790</v>
      </c>
      <c r="AJ883" s="6"/>
      <c r="AM883" s="45"/>
      <c r="AQ883" t="s">
        <v>561</v>
      </c>
    </row>
    <row r="884" spans="1:43" x14ac:dyDescent="0.2">
      <c r="AH884" s="18" t="s">
        <v>1099</v>
      </c>
      <c r="AI884" s="27" t="s">
        <v>791</v>
      </c>
      <c r="AJ884" s="6"/>
      <c r="AM884" s="45"/>
      <c r="AQ884" t="s">
        <v>561</v>
      </c>
    </row>
    <row r="885" spans="1:43" x14ac:dyDescent="0.2">
      <c r="AH885" s="18" t="s">
        <v>1099</v>
      </c>
      <c r="AI885" s="15" t="s">
        <v>792</v>
      </c>
      <c r="AJ885" s="6"/>
      <c r="AM885" s="45"/>
      <c r="AQ885" t="s">
        <v>561</v>
      </c>
    </row>
    <row r="886" spans="1:43" x14ac:dyDescent="0.2">
      <c r="AH886" s="18" t="s">
        <v>1099</v>
      </c>
      <c r="AI886" s="27" t="s">
        <v>793</v>
      </c>
      <c r="AJ886" s="6"/>
      <c r="AM886" s="45"/>
      <c r="AQ886" t="s">
        <v>561</v>
      </c>
    </row>
    <row r="887" spans="1:43" x14ac:dyDescent="0.2">
      <c r="AH887" s="18" t="s">
        <v>1099</v>
      </c>
      <c r="AI887" s="14" t="s">
        <v>2104</v>
      </c>
      <c r="AJ887" s="6"/>
      <c r="AM887" s="45"/>
      <c r="AQ887" t="s">
        <v>561</v>
      </c>
    </row>
    <row r="888" spans="1:43" x14ac:dyDescent="0.2">
      <c r="AH888" s="18" t="s">
        <v>1099</v>
      </c>
      <c r="AI888" s="76" t="s">
        <v>4707</v>
      </c>
      <c r="AJ888" s="6"/>
      <c r="AM888" s="45"/>
      <c r="AQ888" t="s">
        <v>561</v>
      </c>
    </row>
    <row r="889" spans="1:43" x14ac:dyDescent="0.2">
      <c r="AH889" s="18" t="s">
        <v>1099</v>
      </c>
      <c r="AI889" s="112" t="s">
        <v>2105</v>
      </c>
      <c r="AJ889" s="6"/>
      <c r="AM889" s="45"/>
      <c r="AQ889" t="s">
        <v>561</v>
      </c>
    </row>
    <row r="890" spans="1:43" x14ac:dyDescent="0.2">
      <c r="A890" s="58" t="s">
        <v>5544</v>
      </c>
      <c r="P890" s="48"/>
      <c r="AH890" s="6"/>
      <c r="AI890" s="6"/>
      <c r="AJ890" s="6"/>
      <c r="AQ890" t="s">
        <v>561</v>
      </c>
    </row>
    <row r="891" spans="1:43" x14ac:dyDescent="0.2">
      <c r="P891" s="43" t="s">
        <v>972</v>
      </c>
      <c r="AF891" t="s">
        <v>1907</v>
      </c>
      <c r="AG891" s="10" t="s">
        <v>3897</v>
      </c>
      <c r="AH891" t="s">
        <v>1907</v>
      </c>
      <c r="AI891" s="10" t="s">
        <v>3894</v>
      </c>
      <c r="AJ891" t="s">
        <v>1907</v>
      </c>
      <c r="AK891" t="s">
        <v>1712</v>
      </c>
      <c r="AL891" t="s">
        <v>1907</v>
      </c>
      <c r="AM891" s="126" t="s">
        <v>3085</v>
      </c>
      <c r="AQ891" t="s">
        <v>561</v>
      </c>
    </row>
    <row r="892" spans="1:43" x14ac:dyDescent="0.2">
      <c r="P892" s="5"/>
      <c r="AF892" s="1">
        <v>1</v>
      </c>
      <c r="AG892" t="s">
        <v>1713</v>
      </c>
      <c r="AH892" s="1">
        <v>1</v>
      </c>
      <c r="AI892" t="s">
        <v>1714</v>
      </c>
      <c r="AJ892" s="1">
        <v>1</v>
      </c>
      <c r="AK892" t="s">
        <v>1715</v>
      </c>
      <c r="AL892" s="1">
        <v>1</v>
      </c>
      <c r="AM892" s="126" t="s">
        <v>3086</v>
      </c>
      <c r="AQ892" t="s">
        <v>561</v>
      </c>
    </row>
    <row r="893" spans="1:43" x14ac:dyDescent="0.2">
      <c r="P893" s="5"/>
      <c r="AF893" t="s">
        <v>1099</v>
      </c>
      <c r="AG893" s="9" t="s">
        <v>1716</v>
      </c>
      <c r="AH893" t="s">
        <v>1099</v>
      </c>
      <c r="AI893" s="9" t="s">
        <v>1717</v>
      </c>
      <c r="AJ893" t="s">
        <v>1099</v>
      </c>
      <c r="AK893" s="10" t="s">
        <v>4656</v>
      </c>
      <c r="AQ893" t="s">
        <v>561</v>
      </c>
    </row>
    <row r="894" spans="1:43" x14ac:dyDescent="0.2">
      <c r="P894" s="5"/>
      <c r="AF894" t="s">
        <v>1099</v>
      </c>
      <c r="AG894" t="s">
        <v>1914</v>
      </c>
      <c r="AH894" t="s">
        <v>1099</v>
      </c>
      <c r="AJ894" t="s">
        <v>1099</v>
      </c>
      <c r="AK894" t="s">
        <v>1017</v>
      </c>
      <c r="AL894" t="s">
        <v>1907</v>
      </c>
      <c r="AM894" t="s">
        <v>1913</v>
      </c>
      <c r="AQ894" t="s">
        <v>561</v>
      </c>
    </row>
    <row r="895" spans="1:43" x14ac:dyDescent="0.2">
      <c r="P895" s="5"/>
      <c r="AF895" s="1">
        <v>1</v>
      </c>
      <c r="AG895" s="11" t="s">
        <v>3340</v>
      </c>
      <c r="AH895" t="s">
        <v>1907</v>
      </c>
      <c r="AI895" s="2" t="s">
        <v>2044</v>
      </c>
      <c r="AJ895" t="s">
        <v>1099</v>
      </c>
      <c r="AL895" s="1">
        <v>1</v>
      </c>
      <c r="AM895" t="s">
        <v>967</v>
      </c>
      <c r="AQ895" t="s">
        <v>561</v>
      </c>
    </row>
    <row r="896" spans="1:43" x14ac:dyDescent="0.2">
      <c r="P896" s="5"/>
      <c r="AF896" s="2" t="s">
        <v>1436</v>
      </c>
      <c r="AH896" s="1">
        <v>1</v>
      </c>
      <c r="AI896" t="s">
        <v>1437</v>
      </c>
      <c r="AJ896" t="s">
        <v>1095</v>
      </c>
      <c r="AK896" s="2" t="s">
        <v>2271</v>
      </c>
      <c r="AL896" t="s">
        <v>1099</v>
      </c>
      <c r="AM896" s="9" t="s">
        <v>2045</v>
      </c>
      <c r="AQ896" t="s">
        <v>561</v>
      </c>
    </row>
    <row r="897" spans="1:43" x14ac:dyDescent="0.2">
      <c r="P897" s="5"/>
      <c r="AF897" t="s">
        <v>2527</v>
      </c>
      <c r="AH897" t="s">
        <v>1099</v>
      </c>
      <c r="AI897" s="2" t="s">
        <v>2582</v>
      </c>
      <c r="AJ897" s="1">
        <v>1</v>
      </c>
      <c r="AK897" t="s">
        <v>1438</v>
      </c>
      <c r="AQ897" t="s">
        <v>561</v>
      </c>
    </row>
    <row r="898" spans="1:43" x14ac:dyDescent="0.2">
      <c r="AI898" s="2"/>
      <c r="AJ898" t="s">
        <v>1099</v>
      </c>
      <c r="AK898" s="9" t="s">
        <v>2528</v>
      </c>
      <c r="AQ898" t="s">
        <v>561</v>
      </c>
    </row>
    <row r="899" spans="1:43" x14ac:dyDescent="0.2">
      <c r="C899" s="10" t="s">
        <v>562</v>
      </c>
      <c r="E899" s="10" t="s">
        <v>563</v>
      </c>
      <c r="F899" s="2"/>
      <c r="G899" s="10" t="s">
        <v>564</v>
      </c>
      <c r="I899" t="s">
        <v>565</v>
      </c>
      <c r="K899" t="s">
        <v>566</v>
      </c>
      <c r="M899" t="s">
        <v>567</v>
      </c>
      <c r="O899" t="s">
        <v>568</v>
      </c>
      <c r="Q899" t="s">
        <v>808</v>
      </c>
      <c r="S899" t="s">
        <v>809</v>
      </c>
      <c r="U899" t="s">
        <v>810</v>
      </c>
      <c r="W899" t="s">
        <v>811</v>
      </c>
      <c r="Y899" t="s">
        <v>812</v>
      </c>
      <c r="AA899" t="s">
        <v>813</v>
      </c>
      <c r="AC899" t="s">
        <v>814</v>
      </c>
      <c r="AE899" t="s">
        <v>815</v>
      </c>
      <c r="AG899" s="11" t="s">
        <v>1535</v>
      </c>
      <c r="AI899" s="11" t="s">
        <v>1536</v>
      </c>
      <c r="AK899" s="11" t="s">
        <v>5517</v>
      </c>
      <c r="AM899" s="11" t="s">
        <v>5518</v>
      </c>
      <c r="AO899" s="11" t="s">
        <v>5519</v>
      </c>
      <c r="AQ899" t="s">
        <v>561</v>
      </c>
    </row>
    <row r="900" spans="1:43" x14ac:dyDescent="0.2">
      <c r="C900" s="11" t="s">
        <v>5514</v>
      </c>
      <c r="D900" s="11"/>
      <c r="E900" s="11" t="s">
        <v>5515</v>
      </c>
      <c r="F900" s="11"/>
      <c r="G900" s="11" t="s">
        <v>5516</v>
      </c>
      <c r="I900" t="s">
        <v>1534</v>
      </c>
      <c r="K900" t="s">
        <v>1257</v>
      </c>
      <c r="M900" t="s">
        <v>1979</v>
      </c>
      <c r="O900" t="s">
        <v>1412</v>
      </c>
      <c r="Q900" t="s">
        <v>1413</v>
      </c>
      <c r="S900" t="s">
        <v>1414</v>
      </c>
      <c r="U900" t="s">
        <v>1415</v>
      </c>
      <c r="W900" t="s">
        <v>1680</v>
      </c>
      <c r="Y900" t="s">
        <v>1681</v>
      </c>
      <c r="AA900" t="s">
        <v>1682</v>
      </c>
      <c r="AC900" t="s">
        <v>1683</v>
      </c>
      <c r="AE900" t="s">
        <v>1684</v>
      </c>
      <c r="AG900" t="s">
        <v>278</v>
      </c>
      <c r="AI900" t="s">
        <v>279</v>
      </c>
      <c r="AK900" t="s">
        <v>280</v>
      </c>
      <c r="AM900" t="s">
        <v>281</v>
      </c>
      <c r="AO900" t="s">
        <v>282</v>
      </c>
      <c r="AQ900" t="s">
        <v>561</v>
      </c>
    </row>
    <row r="901" spans="1:43" x14ac:dyDescent="0.2">
      <c r="K901" t="s">
        <v>2338</v>
      </c>
      <c r="O901" t="s">
        <v>2339</v>
      </c>
      <c r="P901" t="s">
        <v>2338</v>
      </c>
      <c r="Q901" t="s">
        <v>2339</v>
      </c>
      <c r="R901" t="s">
        <v>2338</v>
      </c>
      <c r="S901" t="s">
        <v>2339</v>
      </c>
      <c r="T901" t="s">
        <v>2338</v>
      </c>
      <c r="U901" t="s">
        <v>2339</v>
      </c>
      <c r="V901" t="s">
        <v>2338</v>
      </c>
      <c r="W901" t="s">
        <v>2339</v>
      </c>
      <c r="Y901" t="s">
        <v>2339</v>
      </c>
      <c r="Z901" t="s">
        <v>2338</v>
      </c>
      <c r="AA901" t="s">
        <v>2339</v>
      </c>
      <c r="AB901" t="s">
        <v>2338</v>
      </c>
      <c r="AC901" t="s">
        <v>2339</v>
      </c>
      <c r="AD901" t="s">
        <v>2338</v>
      </c>
      <c r="AE901" t="s">
        <v>2339</v>
      </c>
      <c r="AG901" t="s">
        <v>2339</v>
      </c>
      <c r="AI901" t="s">
        <v>2339</v>
      </c>
      <c r="AK901" t="s">
        <v>2339</v>
      </c>
      <c r="AM901" t="s">
        <v>2339</v>
      </c>
      <c r="AO901" t="s">
        <v>2339</v>
      </c>
      <c r="AP901" t="s">
        <v>2439</v>
      </c>
      <c r="AQ901" t="s">
        <v>561</v>
      </c>
    </row>
    <row r="902" spans="1:43" x14ac:dyDescent="0.2">
      <c r="A902" s="2" t="s">
        <v>317</v>
      </c>
      <c r="C902" s="2">
        <f>SUM(B6:B898)</f>
        <v>1</v>
      </c>
      <c r="E902" s="2">
        <f>SUM(D6:D898)</f>
        <v>0</v>
      </c>
      <c r="G902" s="2">
        <f>SUM(F6:F898)</f>
        <v>0</v>
      </c>
      <c r="I902" s="2">
        <f>SUM(H6:H898)</f>
        <v>0</v>
      </c>
      <c r="K902" s="2">
        <f>SUM(J6:J898)</f>
        <v>2</v>
      </c>
      <c r="L902" s="2"/>
      <c r="M902" s="2">
        <f>SUM(L6:L898)</f>
        <v>1</v>
      </c>
      <c r="N902" s="2"/>
      <c r="O902" s="2">
        <f>SUM(N6:N898)</f>
        <v>1</v>
      </c>
      <c r="P902" s="1"/>
      <c r="Q902" s="2">
        <f>SUM(P6:P898)</f>
        <v>8</v>
      </c>
      <c r="R902" s="1"/>
      <c r="S902" s="2">
        <f>SUM(R6:R898)</f>
        <v>7</v>
      </c>
      <c r="T902" s="1"/>
      <c r="U902" s="2">
        <f>SUM(T6:T898)</f>
        <v>10</v>
      </c>
      <c r="V902" s="1"/>
      <c r="W902" s="2">
        <f>SUM(V6:V898)</f>
        <v>15</v>
      </c>
      <c r="X902" s="1"/>
      <c r="Y902" s="2">
        <f>SUM(X6:X898)</f>
        <v>20</v>
      </c>
      <c r="Z902" s="1"/>
      <c r="AA902" s="2">
        <f>SUM(Z6:Z898)</f>
        <v>24</v>
      </c>
      <c r="AB902" s="1"/>
      <c r="AC902" s="2">
        <f>SUM(AB10:AB898)</f>
        <v>49</v>
      </c>
      <c r="AD902" s="1"/>
      <c r="AE902" s="2">
        <f>SUM(AD6:AD898)</f>
        <v>49</v>
      </c>
      <c r="AF902" s="1"/>
      <c r="AG902" s="2">
        <f>SUM(AF6:AF898)</f>
        <v>47</v>
      </c>
      <c r="AH902" s="1"/>
      <c r="AI902" s="2">
        <f>SUM(AH6:AH898)</f>
        <v>21</v>
      </c>
      <c r="AJ902" s="1"/>
      <c r="AK902" s="2">
        <f>SUM(AJ6:AJ898)</f>
        <v>28</v>
      </c>
      <c r="AL902" s="1"/>
      <c r="AM902" s="2">
        <f>SUM(AL6:AL898)</f>
        <v>49</v>
      </c>
      <c r="AN902" s="1"/>
      <c r="AO902" s="2">
        <f>SUM(AN6:AN898)</f>
        <v>12</v>
      </c>
      <c r="AP902" s="1">
        <f>SUM(C902:AO902)</f>
        <v>344</v>
      </c>
      <c r="AQ902" t="s">
        <v>561</v>
      </c>
    </row>
    <row r="903" spans="1:43" x14ac:dyDescent="0.2">
      <c r="A903" s="2" t="s">
        <v>318</v>
      </c>
      <c r="C903" s="2">
        <v>0</v>
      </c>
      <c r="E903" s="2">
        <v>0</v>
      </c>
      <c r="G903" s="2">
        <v>0</v>
      </c>
      <c r="I903" s="2">
        <v>0</v>
      </c>
      <c r="K903" s="2">
        <v>0</v>
      </c>
      <c r="L903" s="2"/>
      <c r="M903" s="2">
        <v>2</v>
      </c>
      <c r="N903" s="2"/>
      <c r="O903" s="2">
        <v>4</v>
      </c>
      <c r="P903" s="1"/>
      <c r="Q903" s="1">
        <v>2</v>
      </c>
      <c r="R903" s="1"/>
      <c r="S903" s="1">
        <v>3</v>
      </c>
      <c r="T903" s="1"/>
      <c r="U903" s="1">
        <v>5</v>
      </c>
      <c r="V903" s="1"/>
      <c r="W903" s="1">
        <v>5</v>
      </c>
      <c r="X903" s="1"/>
      <c r="Y903" s="1">
        <v>5</v>
      </c>
      <c r="Z903" s="1"/>
      <c r="AA903" s="1">
        <v>6</v>
      </c>
      <c r="AB903" s="1"/>
      <c r="AC903" s="1">
        <v>6</v>
      </c>
      <c r="AD903" s="1"/>
      <c r="AE903" s="1">
        <v>6</v>
      </c>
      <c r="AF903" s="1"/>
      <c r="AG903" s="1">
        <v>3</v>
      </c>
      <c r="AH903" s="1"/>
      <c r="AI903" s="1">
        <v>29</v>
      </c>
      <c r="AJ903" s="1"/>
      <c r="AK903" s="1">
        <v>22</v>
      </c>
      <c r="AL903" s="1"/>
      <c r="AM903" s="1">
        <v>6</v>
      </c>
      <c r="AN903" s="1"/>
      <c r="AO903" s="1">
        <v>16</v>
      </c>
      <c r="AP903" s="1">
        <f>SUM(C903:AO903)</f>
        <v>120</v>
      </c>
      <c r="AQ903" t="s">
        <v>561</v>
      </c>
    </row>
    <row r="904" spans="1:43" x14ac:dyDescent="0.2">
      <c r="A904" s="2" t="s">
        <v>319</v>
      </c>
      <c r="C904" s="1">
        <f>C902+C903</f>
        <v>1</v>
      </c>
      <c r="E904" s="1">
        <f>E902+E903</f>
        <v>0</v>
      </c>
      <c r="G904" s="1">
        <f>G902+G903</f>
        <v>0</v>
      </c>
      <c r="I904" s="1">
        <f>I902+I903</f>
        <v>0</v>
      </c>
      <c r="K904" s="1">
        <f>K902+K903</f>
        <v>2</v>
      </c>
      <c r="L904" s="2"/>
      <c r="M904" s="1">
        <f>M902+M903</f>
        <v>3</v>
      </c>
      <c r="N904" s="2"/>
      <c r="O904" s="1">
        <f>O902+O903</f>
        <v>5</v>
      </c>
      <c r="P904" s="1"/>
      <c r="Q904" s="1">
        <f>Q902+Q903</f>
        <v>10</v>
      </c>
      <c r="R904" s="1"/>
      <c r="S904" s="1">
        <f>S902+S903</f>
        <v>10</v>
      </c>
      <c r="T904" s="1"/>
      <c r="U904" s="1">
        <f>U902+U903</f>
        <v>15</v>
      </c>
      <c r="V904" s="1"/>
      <c r="W904" s="1">
        <f>W902+W903</f>
        <v>20</v>
      </c>
      <c r="X904" s="1"/>
      <c r="Y904" s="1">
        <f>Y902+Y903</f>
        <v>25</v>
      </c>
      <c r="Z904" s="1"/>
      <c r="AA904" s="1">
        <f>AA902+AA903</f>
        <v>30</v>
      </c>
      <c r="AB904" s="1"/>
      <c r="AC904" s="1">
        <f>AC902+AC903</f>
        <v>55</v>
      </c>
      <c r="AD904" s="1"/>
      <c r="AE904" s="1">
        <f>AE902+AE903</f>
        <v>55</v>
      </c>
      <c r="AF904" s="1"/>
      <c r="AG904" s="1">
        <f>AG902+AG903</f>
        <v>50</v>
      </c>
      <c r="AH904" s="1"/>
      <c r="AI904" s="1">
        <f>AI902+AI903</f>
        <v>50</v>
      </c>
      <c r="AJ904" s="1"/>
      <c r="AK904" s="1">
        <f>AK902+AK903</f>
        <v>50</v>
      </c>
      <c r="AL904" s="1"/>
      <c r="AM904" s="1">
        <f>AM902+AM903</f>
        <v>55</v>
      </c>
      <c r="AN904" s="1"/>
      <c r="AO904" s="1">
        <f>AO902+AO903</f>
        <v>28</v>
      </c>
      <c r="AP904" s="1">
        <f>AP902+AP903</f>
        <v>464</v>
      </c>
      <c r="AQ904" t="s">
        <v>561</v>
      </c>
    </row>
    <row r="905" spans="1:43" x14ac:dyDescent="0.2">
      <c r="A905" t="s">
        <v>949</v>
      </c>
      <c r="I905" t="s">
        <v>949</v>
      </c>
      <c r="O905" t="s">
        <v>559</v>
      </c>
      <c r="Q905" t="s">
        <v>559</v>
      </c>
      <c r="S905" t="s">
        <v>559</v>
      </c>
      <c r="U905" t="s">
        <v>559</v>
      </c>
      <c r="W905" t="s">
        <v>559</v>
      </c>
      <c r="Y905" t="s">
        <v>559</v>
      </c>
      <c r="AA905" t="s">
        <v>559</v>
      </c>
      <c r="AC905" t="s">
        <v>559</v>
      </c>
      <c r="AE905" t="s">
        <v>559</v>
      </c>
      <c r="AG905" t="s">
        <v>559</v>
      </c>
      <c r="AI905" t="s">
        <v>559</v>
      </c>
      <c r="AJ905" t="s">
        <v>559</v>
      </c>
      <c r="AL905" t="s">
        <v>559</v>
      </c>
      <c r="AO905" t="s">
        <v>559</v>
      </c>
      <c r="AQ905" t="s">
        <v>561</v>
      </c>
    </row>
  </sheetData>
  <phoneticPr fontId="0" type="noConversion"/>
  <hyperlinks>
    <hyperlink ref="A178" r:id="rId1" display="http://freepages.genealogy.rootsweb.com/~gregheberle/HEBERLE-IMAGES.htm"/>
    <hyperlink ref="A184" r:id="rId2" display="..\HEBERLE-HOUSES-BUSINESSES-WEBPAGES.htm"/>
    <hyperlink ref="A176" r:id="rId3"/>
    <hyperlink ref="A182" r:id="rId4" display="..\Htm\Sport\Sport.htm"/>
    <hyperlink ref="A174" r:id="rId5" display="..\Htm\Doctors-Professors\DoctorsProfessors.htm"/>
    <hyperlink ref="A175" r:id="rId6" display="..\Htm\Immigration\Migration.htm"/>
    <hyperlink ref="A179" r:id="rId7" display="..\Htm\Politicians\Politicians.htm"/>
    <hyperlink ref="A180" r:id="rId8" display="..\Htm\Publications\Books-Papers.htm"/>
    <hyperlink ref="A181" r:id="rId9" display="..\Htm\Religious\ReligiousProfessionals.htm"/>
    <hyperlink ref="A183" r:id="rId10" display="..\Htm\WarService\WarService.htm"/>
    <hyperlink ref="L1" r:id="rId11"/>
    <hyperlink ref="A185" r:id="rId12"/>
    <hyperlink ref="A186" r:id="rId13"/>
  </hyperlinks>
  <printOptions gridLinesSet="0"/>
  <pageMargins left="0" right="0" top="0.39370078740157483" bottom="0.39370078740157483" header="0.31496062992125984" footer="0.31496062992125984"/>
  <pageSetup paperSize="9" scale="14" fitToHeight="2" orientation="landscape" horizontalDpi="300" verticalDpi="300" r:id="rId14"/>
  <headerFooter alignWithMargins="0">
    <oddHeader>&amp;A</oddHeader>
    <oddFooter>Page &amp;P</oddFooter>
  </headerFooter>
  <drawing r:id="rId15"/>
  <webPublishItems count="1">
    <webPublishItem id="25721" divId="H-NGERMY_25721" sourceType="printArea" destinationFile="C:\homepage\Htm\familytree\NG4EGermany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623"/>
  <sheetViews>
    <sheetView showGridLines="0" zoomScale="60" workbookViewId="0">
      <selection activeCell="A8" sqref="A8"/>
    </sheetView>
  </sheetViews>
  <sheetFormatPr defaultRowHeight="12.75" x14ac:dyDescent="0.2"/>
  <cols>
    <col min="1" max="1" width="4.140625" customWidth="1"/>
    <col min="3" max="3" width="2.7109375" customWidth="1"/>
    <col min="5" max="5" width="2.7109375" customWidth="1"/>
    <col min="7" max="7" width="2.7109375" customWidth="1"/>
    <col min="9" max="9" width="2.28515625" customWidth="1"/>
    <col min="11" max="11" width="2.42578125" customWidth="1"/>
    <col min="12" max="12" width="16.85546875" customWidth="1"/>
    <col min="13" max="13" width="2.85546875" customWidth="1"/>
    <col min="14" max="14" width="15.85546875" customWidth="1"/>
    <col min="15" max="15" width="2.7109375" customWidth="1"/>
    <col min="16" max="16" width="24.5703125" customWidth="1"/>
    <col min="17" max="17" width="2.7109375" customWidth="1"/>
    <col min="18" max="18" width="23.85546875" customWidth="1"/>
    <col min="19" max="19" width="2.7109375" customWidth="1"/>
    <col min="20" max="20" width="24.7109375" customWidth="1"/>
    <col min="21" max="21" width="2.7109375" customWidth="1"/>
    <col min="22" max="22" width="27" customWidth="1"/>
    <col min="23" max="23" width="2.7109375" customWidth="1"/>
    <col min="24" max="24" width="24.5703125" customWidth="1"/>
    <col min="25" max="25" width="2.7109375" customWidth="1"/>
    <col min="26" max="26" width="26.42578125" customWidth="1"/>
    <col min="27" max="27" width="2.7109375" customWidth="1"/>
    <col min="28" max="28" width="22.140625" customWidth="1"/>
    <col min="29" max="29" width="3" customWidth="1"/>
    <col min="30" max="30" width="29" customWidth="1"/>
    <col min="31" max="31" width="2.7109375" customWidth="1"/>
    <col min="32" max="32" width="29" customWidth="1"/>
    <col min="33" max="33" width="2.7109375" customWidth="1"/>
    <col min="34" max="34" width="35.7109375" customWidth="1"/>
    <col min="35" max="35" width="2.7109375" customWidth="1"/>
    <col min="36" max="36" width="28.7109375" customWidth="1"/>
    <col min="37" max="37" width="2.7109375" customWidth="1"/>
    <col min="38" max="38" width="29.7109375" customWidth="1"/>
    <col min="39" max="39" width="2.7109375" customWidth="1"/>
    <col min="40" max="40" width="30.85546875" customWidth="1"/>
    <col min="41" max="41" width="2.7109375" customWidth="1"/>
    <col min="42" max="42" width="19.28515625" customWidth="1"/>
    <col min="43" max="43" width="2.7109375" customWidth="1"/>
    <col min="44" max="44" width="8.7109375" customWidth="1"/>
    <col min="45" max="45" width="2.7109375" customWidth="1"/>
  </cols>
  <sheetData>
    <row r="1" spans="1:45" ht="30" x14ac:dyDescent="0.4">
      <c r="A1" s="8" t="s">
        <v>320</v>
      </c>
      <c r="N1" t="s">
        <v>559</v>
      </c>
      <c r="O1" s="119" t="s">
        <v>986</v>
      </c>
      <c r="T1" t="s">
        <v>559</v>
      </c>
      <c r="V1" t="s">
        <v>559</v>
      </c>
      <c r="X1" t="s">
        <v>559</v>
      </c>
      <c r="Z1" t="s">
        <v>559</v>
      </c>
      <c r="AB1" t="s">
        <v>559</v>
      </c>
      <c r="AD1" t="s">
        <v>559</v>
      </c>
      <c r="AF1" t="s">
        <v>559</v>
      </c>
      <c r="AH1" t="s">
        <v>559</v>
      </c>
      <c r="AJ1" t="s">
        <v>559</v>
      </c>
      <c r="AK1" t="s">
        <v>2097</v>
      </c>
      <c r="AN1" t="s">
        <v>907</v>
      </c>
      <c r="AP1" t="s">
        <v>559</v>
      </c>
      <c r="AR1" t="s">
        <v>559</v>
      </c>
      <c r="AS1" t="s">
        <v>561</v>
      </c>
    </row>
    <row r="2" spans="1:45" x14ac:dyDescent="0.2">
      <c r="P2" s="2"/>
      <c r="Z2" s="2"/>
      <c r="AB2" s="2"/>
      <c r="AD2" s="2"/>
      <c r="AF2" s="2"/>
      <c r="AH2" s="2"/>
      <c r="AJ2" s="2"/>
      <c r="AL2" s="2"/>
      <c r="AN2" s="2"/>
      <c r="AP2" s="2"/>
      <c r="AS2" t="s">
        <v>561</v>
      </c>
    </row>
    <row r="3" spans="1:45" x14ac:dyDescent="0.2">
      <c r="B3" s="11" t="s">
        <v>5575</v>
      </c>
      <c r="D3" s="11" t="s">
        <v>5514</v>
      </c>
      <c r="F3" s="11" t="s">
        <v>5638</v>
      </c>
      <c r="H3" s="11" t="s">
        <v>5516</v>
      </c>
      <c r="J3" s="11" t="s">
        <v>5639</v>
      </c>
      <c r="L3" t="s">
        <v>1257</v>
      </c>
      <c r="N3" t="s">
        <v>1979</v>
      </c>
      <c r="P3" t="s">
        <v>1980</v>
      </c>
      <c r="R3" s="11" t="s">
        <v>1981</v>
      </c>
      <c r="T3" t="s">
        <v>1982</v>
      </c>
      <c r="V3" t="s">
        <v>1983</v>
      </c>
      <c r="X3" t="s">
        <v>1984</v>
      </c>
      <c r="Z3" t="s">
        <v>1985</v>
      </c>
      <c r="AB3" t="s">
        <v>1986</v>
      </c>
      <c r="AD3" t="s">
        <v>1987</v>
      </c>
      <c r="AF3" t="s">
        <v>1988</v>
      </c>
      <c r="AH3" t="s">
        <v>1989</v>
      </c>
      <c r="AJ3" t="s">
        <v>1990</v>
      </c>
      <c r="AL3" t="s">
        <v>1991</v>
      </c>
      <c r="AN3" t="s">
        <v>1992</v>
      </c>
      <c r="AP3" t="s">
        <v>2710</v>
      </c>
      <c r="AS3" t="s">
        <v>561</v>
      </c>
    </row>
    <row r="4" spans="1:45" x14ac:dyDescent="0.2">
      <c r="N4" t="s">
        <v>2339</v>
      </c>
      <c r="O4" t="s">
        <v>2338</v>
      </c>
      <c r="P4" t="s">
        <v>2339</v>
      </c>
      <c r="Q4" t="s">
        <v>2338</v>
      </c>
      <c r="R4" t="s">
        <v>2339</v>
      </c>
      <c r="S4" t="s">
        <v>2338</v>
      </c>
      <c r="T4" t="s">
        <v>2339</v>
      </c>
      <c r="U4" t="s">
        <v>2338</v>
      </c>
      <c r="V4" t="s">
        <v>2339</v>
      </c>
      <c r="W4" t="s">
        <v>2338</v>
      </c>
      <c r="X4" t="s">
        <v>2339</v>
      </c>
      <c r="Y4" t="s">
        <v>2338</v>
      </c>
      <c r="Z4" t="s">
        <v>2339</v>
      </c>
      <c r="AA4" t="s">
        <v>2338</v>
      </c>
      <c r="AB4" t="s">
        <v>2339</v>
      </c>
      <c r="AC4" t="s">
        <v>2338</v>
      </c>
      <c r="AD4" t="s">
        <v>2339</v>
      </c>
      <c r="AE4" t="s">
        <v>2338</v>
      </c>
      <c r="AF4" t="s">
        <v>2339</v>
      </c>
      <c r="AG4" t="s">
        <v>2338</v>
      </c>
      <c r="AH4" t="s">
        <v>2339</v>
      </c>
      <c r="AI4" t="s">
        <v>2338</v>
      </c>
      <c r="AJ4" t="s">
        <v>2339</v>
      </c>
      <c r="AK4" t="s">
        <v>2338</v>
      </c>
      <c r="AL4" t="s">
        <v>2339</v>
      </c>
      <c r="AP4" t="s">
        <v>2099</v>
      </c>
      <c r="AS4" t="s">
        <v>561</v>
      </c>
    </row>
    <row r="5" spans="1:45" x14ac:dyDescent="0.2">
      <c r="A5" s="5" t="s">
        <v>2100</v>
      </c>
      <c r="R5" s="4" t="s">
        <v>5868</v>
      </c>
      <c r="AI5" t="s">
        <v>1907</v>
      </c>
      <c r="AJ5" s="177" t="s">
        <v>2368</v>
      </c>
      <c r="AS5" t="s">
        <v>561</v>
      </c>
    </row>
    <row r="6" spans="1:45" x14ac:dyDescent="0.2">
      <c r="A6" s="4" t="s">
        <v>5730</v>
      </c>
      <c r="AI6" t="s">
        <v>1099</v>
      </c>
      <c r="AJ6" s="146" t="s">
        <v>4948</v>
      </c>
      <c r="AS6" t="s">
        <v>561</v>
      </c>
    </row>
    <row r="7" spans="1:45" x14ac:dyDescent="0.2">
      <c r="A7" s="10" t="s">
        <v>3262</v>
      </c>
      <c r="AI7" t="s">
        <v>1099</v>
      </c>
      <c r="AJ7" s="173" t="s">
        <v>4949</v>
      </c>
      <c r="AS7" t="s">
        <v>561</v>
      </c>
    </row>
    <row r="8" spans="1:45" x14ac:dyDescent="0.2">
      <c r="A8" s="202" t="s">
        <v>6594</v>
      </c>
      <c r="AJ8" s="173"/>
      <c r="AS8" t="s">
        <v>561</v>
      </c>
    </row>
    <row r="9" spans="1:45" x14ac:dyDescent="0.2">
      <c r="AI9" s="11" t="s">
        <v>5869</v>
      </c>
      <c r="AJ9" s="170" t="s">
        <v>1444</v>
      </c>
      <c r="AS9" t="s">
        <v>561</v>
      </c>
    </row>
    <row r="10" spans="1:45" x14ac:dyDescent="0.2">
      <c r="A10" t="s">
        <v>1079</v>
      </c>
      <c r="AI10" t="s">
        <v>1099</v>
      </c>
      <c r="AJ10" s="198" t="s">
        <v>5870</v>
      </c>
      <c r="AS10" t="s">
        <v>561</v>
      </c>
    </row>
    <row r="11" spans="1:45" x14ac:dyDescent="0.2">
      <c r="A11" t="s">
        <v>918</v>
      </c>
      <c r="R11" t="s">
        <v>1854</v>
      </c>
      <c r="AJ11" s="198"/>
      <c r="AS11" t="s">
        <v>561</v>
      </c>
    </row>
    <row r="12" spans="1:45" x14ac:dyDescent="0.2">
      <c r="R12" s="4" t="s">
        <v>6124</v>
      </c>
      <c r="AA12" t="s">
        <v>1907</v>
      </c>
      <c r="AB12" s="187" t="s">
        <v>6126</v>
      </c>
      <c r="AC12" t="s">
        <v>1907</v>
      </c>
      <c r="AD12" s="187" t="s">
        <v>2842</v>
      </c>
      <c r="AJ12" s="198"/>
      <c r="AS12" t="s">
        <v>561</v>
      </c>
    </row>
    <row r="13" spans="1:45" x14ac:dyDescent="0.2">
      <c r="A13" s="40" t="s">
        <v>2507</v>
      </c>
      <c r="R13" s="11"/>
      <c r="AA13" s="1">
        <v>1</v>
      </c>
      <c r="AB13" s="187" t="s">
        <v>6127</v>
      </c>
      <c r="AC13" s="1">
        <v>1</v>
      </c>
      <c r="AD13" s="187" t="s">
        <v>6125</v>
      </c>
      <c r="AJ13" s="198"/>
      <c r="AS13" t="s">
        <v>561</v>
      </c>
    </row>
    <row r="14" spans="1:45" x14ac:dyDescent="0.2">
      <c r="A14" s="40" t="s">
        <v>2508</v>
      </c>
      <c r="R14" s="11"/>
      <c r="AA14" t="s">
        <v>1099</v>
      </c>
      <c r="AB14" s="187" t="s">
        <v>6128</v>
      </c>
      <c r="AJ14" s="198"/>
      <c r="AS14" t="s">
        <v>561</v>
      </c>
    </row>
    <row r="15" spans="1:45" x14ac:dyDescent="0.2">
      <c r="A15" s="40" t="s">
        <v>2509</v>
      </c>
      <c r="AA15" t="s">
        <v>1099</v>
      </c>
      <c r="AB15" s="187" t="s">
        <v>6129</v>
      </c>
      <c r="AJ15" s="198"/>
      <c r="AS15" t="s">
        <v>561</v>
      </c>
    </row>
    <row r="16" spans="1:45" x14ac:dyDescent="0.2">
      <c r="A16" s="40"/>
      <c r="R16" t="s">
        <v>1854</v>
      </c>
      <c r="AB16" s="187"/>
      <c r="AJ16" s="198"/>
      <c r="AS16" t="s">
        <v>561</v>
      </c>
    </row>
    <row r="17" spans="1:45" x14ac:dyDescent="0.2">
      <c r="A17" s="40"/>
      <c r="R17" s="13" t="s">
        <v>6404</v>
      </c>
      <c r="AB17" s="187"/>
      <c r="AC17" t="s">
        <v>1907</v>
      </c>
      <c r="AD17" s="202" t="s">
        <v>6406</v>
      </c>
      <c r="AE17" t="s">
        <v>1907</v>
      </c>
      <c r="AF17" s="202" t="s">
        <v>272</v>
      </c>
      <c r="AJ17" s="198"/>
      <c r="AS17" t="s">
        <v>561</v>
      </c>
    </row>
    <row r="18" spans="1:45" x14ac:dyDescent="0.2">
      <c r="A18" s="40"/>
      <c r="R18" s="58"/>
      <c r="AB18" s="187"/>
      <c r="AC18" s="1">
        <v>1</v>
      </c>
      <c r="AD18" s="202" t="s">
        <v>6407</v>
      </c>
      <c r="AE18" s="1">
        <v>1</v>
      </c>
      <c r="AF18" s="202" t="s">
        <v>6409</v>
      </c>
      <c r="AJ18" s="198"/>
      <c r="AS18" t="s">
        <v>561</v>
      </c>
    </row>
    <row r="19" spans="1:45" x14ac:dyDescent="0.2">
      <c r="A19" s="40"/>
      <c r="R19" s="58"/>
      <c r="AB19" s="187"/>
      <c r="AC19" s="1">
        <v>1</v>
      </c>
      <c r="AD19" s="202" t="s">
        <v>6408</v>
      </c>
      <c r="AE19" t="s">
        <v>1099</v>
      </c>
      <c r="AF19" s="202" t="s">
        <v>6405</v>
      </c>
      <c r="AJ19" s="198"/>
      <c r="AS19" t="s">
        <v>561</v>
      </c>
    </row>
    <row r="20" spans="1:45" x14ac:dyDescent="0.2">
      <c r="R20" t="s">
        <v>1854</v>
      </c>
      <c r="AS20" t="s">
        <v>561</v>
      </c>
    </row>
    <row r="21" spans="1:45" x14ac:dyDescent="0.2">
      <c r="A21" s="43" t="s">
        <v>95</v>
      </c>
      <c r="R21" s="5" t="s">
        <v>4598</v>
      </c>
      <c r="AO21" s="139" t="s">
        <v>4600</v>
      </c>
      <c r="AP21" s="18"/>
      <c r="AQ21" s="18"/>
      <c r="AR21" s="18"/>
      <c r="AS21" t="s">
        <v>561</v>
      </c>
    </row>
    <row r="22" spans="1:45" x14ac:dyDescent="0.2">
      <c r="A22" t="s">
        <v>1951</v>
      </c>
      <c r="AO22" s="18" t="s">
        <v>1907</v>
      </c>
      <c r="AP22" s="141" t="s">
        <v>4188</v>
      </c>
      <c r="AS22" t="s">
        <v>561</v>
      </c>
    </row>
    <row r="23" spans="1:45" x14ac:dyDescent="0.2">
      <c r="A23" t="s">
        <v>576</v>
      </c>
      <c r="AO23" s="18" t="s">
        <v>1099</v>
      </c>
      <c r="AP23" s="141" t="s">
        <v>4189</v>
      </c>
      <c r="AS23" t="s">
        <v>561</v>
      </c>
    </row>
    <row r="24" spans="1:45" x14ac:dyDescent="0.2">
      <c r="A24" t="s">
        <v>14</v>
      </c>
      <c r="AO24" s="18" t="s">
        <v>1099</v>
      </c>
      <c r="AP24" s="157" t="s">
        <v>4599</v>
      </c>
      <c r="AS24" t="s">
        <v>561</v>
      </c>
    </row>
    <row r="25" spans="1:45" x14ac:dyDescent="0.2">
      <c r="A25" t="s">
        <v>15</v>
      </c>
      <c r="R25" t="s">
        <v>1854</v>
      </c>
      <c r="AO25" s="18"/>
      <c r="AP25" s="18"/>
      <c r="AQ25" s="18"/>
      <c r="AR25" s="18"/>
      <c r="AS25" t="s">
        <v>561</v>
      </c>
    </row>
    <row r="26" spans="1:45" x14ac:dyDescent="0.2">
      <c r="A26" t="s">
        <v>173</v>
      </c>
      <c r="R26" s="5" t="s">
        <v>4629</v>
      </c>
      <c r="AM26" t="s">
        <v>1907</v>
      </c>
      <c r="AN26" s="157" t="s">
        <v>4195</v>
      </c>
      <c r="AO26" t="s">
        <v>1907</v>
      </c>
      <c r="AP26" s="157" t="s">
        <v>3554</v>
      </c>
      <c r="AS26" t="s">
        <v>561</v>
      </c>
    </row>
    <row r="27" spans="1:45" x14ac:dyDescent="0.2">
      <c r="A27" t="s">
        <v>154</v>
      </c>
      <c r="R27" s="10"/>
      <c r="AM27" s="1">
        <v>1</v>
      </c>
      <c r="AN27" s="157" t="s">
        <v>727</v>
      </c>
      <c r="AO27" s="1">
        <v>1</v>
      </c>
      <c r="AP27" s="157" t="s">
        <v>4632</v>
      </c>
      <c r="AS27" t="s">
        <v>561</v>
      </c>
    </row>
    <row r="28" spans="1:45" x14ac:dyDescent="0.2">
      <c r="A28" t="s">
        <v>2161</v>
      </c>
      <c r="R28" s="10"/>
      <c r="AM28" s="1">
        <v>1</v>
      </c>
      <c r="AN28" s="157" t="s">
        <v>4630</v>
      </c>
      <c r="AP28" s="157"/>
      <c r="AS28" t="s">
        <v>561</v>
      </c>
    </row>
    <row r="29" spans="1:45" x14ac:dyDescent="0.2">
      <c r="A29" t="s">
        <v>2162</v>
      </c>
      <c r="AM29" t="s">
        <v>1099</v>
      </c>
      <c r="AN29" s="157" t="s">
        <v>4631</v>
      </c>
      <c r="AP29" s="157"/>
      <c r="AS29" t="s">
        <v>561</v>
      </c>
    </row>
    <row r="30" spans="1:45" x14ac:dyDescent="0.2">
      <c r="R30" t="s">
        <v>1854</v>
      </c>
      <c r="AN30" s="157"/>
      <c r="AP30" s="157"/>
      <c r="AS30" t="s">
        <v>561</v>
      </c>
    </row>
    <row r="31" spans="1:45" x14ac:dyDescent="0.2">
      <c r="A31" s="41" t="s">
        <v>1258</v>
      </c>
      <c r="R31" s="13" t="s">
        <v>6366</v>
      </c>
      <c r="AM31" s="18"/>
      <c r="AN31" s="139" t="s">
        <v>5234</v>
      </c>
      <c r="AO31" t="s">
        <v>1907</v>
      </c>
      <c r="AP31" s="126" t="s">
        <v>3178</v>
      </c>
      <c r="AS31" t="s">
        <v>561</v>
      </c>
    </row>
    <row r="32" spans="1:45" x14ac:dyDescent="0.2">
      <c r="A32" s="11" t="s">
        <v>5868</v>
      </c>
      <c r="R32" s="154" t="s">
        <v>3547</v>
      </c>
      <c r="S32" s="164"/>
      <c r="AI32" s="142" t="s">
        <v>5240</v>
      </c>
      <c r="AJ32" s="18"/>
      <c r="AK32" s="142"/>
      <c r="AL32" s="18"/>
      <c r="AM32" s="18" t="s">
        <v>1907</v>
      </c>
      <c r="AN32" s="126" t="s">
        <v>5233</v>
      </c>
      <c r="AO32" s="1">
        <v>1</v>
      </c>
      <c r="AP32" s="135" t="s">
        <v>3558</v>
      </c>
      <c r="AS32" t="s">
        <v>561</v>
      </c>
    </row>
    <row r="33" spans="1:45" x14ac:dyDescent="0.2">
      <c r="A33" s="11" t="s">
        <v>6124</v>
      </c>
      <c r="R33" s="154" t="s">
        <v>4074</v>
      </c>
      <c r="S33" s="164"/>
      <c r="AI33" s="18" t="s">
        <v>1907</v>
      </c>
      <c r="AJ33" s="11" t="s">
        <v>5242</v>
      </c>
      <c r="AK33" t="s">
        <v>1907</v>
      </c>
      <c r="AL33" s="10" t="s">
        <v>5241</v>
      </c>
      <c r="AM33" s="18" t="s">
        <v>1099</v>
      </c>
      <c r="AN33" s="187" t="s">
        <v>5737</v>
      </c>
      <c r="AO33" t="s">
        <v>1099</v>
      </c>
      <c r="AP33" s="135" t="s">
        <v>3729</v>
      </c>
      <c r="AS33" t="s">
        <v>561</v>
      </c>
    </row>
    <row r="34" spans="1:45" x14ac:dyDescent="0.2">
      <c r="A34" s="58" t="s">
        <v>5469</v>
      </c>
      <c r="AI34" s="18" t="s">
        <v>1099</v>
      </c>
      <c r="AJ34" s="72" t="s">
        <v>5243</v>
      </c>
      <c r="AK34" t="s">
        <v>1099</v>
      </c>
      <c r="AL34" s="2" t="s">
        <v>3338</v>
      </c>
      <c r="AM34" s="18" t="s">
        <v>1099</v>
      </c>
      <c r="AN34" s="18"/>
      <c r="AO34" t="s">
        <v>1099</v>
      </c>
      <c r="AP34" s="141" t="s">
        <v>4242</v>
      </c>
      <c r="AS34" t="s">
        <v>561</v>
      </c>
    </row>
    <row r="35" spans="1:45" x14ac:dyDescent="0.2">
      <c r="A35" s="58" t="s">
        <v>6404</v>
      </c>
      <c r="AI35" s="18" t="s">
        <v>1099</v>
      </c>
      <c r="AJ35" s="64" t="s">
        <v>5244</v>
      </c>
      <c r="AK35" t="s">
        <v>1099</v>
      </c>
      <c r="AL35" s="83" t="s">
        <v>3392</v>
      </c>
      <c r="AM35" s="1">
        <v>1</v>
      </c>
      <c r="AN35" s="141" t="s">
        <v>5235</v>
      </c>
      <c r="AO35" t="s">
        <v>1099</v>
      </c>
      <c r="AP35" s="136" t="s">
        <v>3730</v>
      </c>
      <c r="AS35" t="s">
        <v>561</v>
      </c>
    </row>
    <row r="36" spans="1:45" x14ac:dyDescent="0.2">
      <c r="A36" s="10" t="s">
        <v>4598</v>
      </c>
      <c r="AI36" s="18" t="s">
        <v>1099</v>
      </c>
      <c r="AJ36" s="64" t="s">
        <v>5245</v>
      </c>
      <c r="AK36" t="s">
        <v>1099</v>
      </c>
      <c r="AL36" s="185" t="s">
        <v>5239</v>
      </c>
      <c r="AM36" t="s">
        <v>1099</v>
      </c>
      <c r="AN36" s="136" t="s">
        <v>3545</v>
      </c>
      <c r="AO36" t="s">
        <v>1099</v>
      </c>
      <c r="AP36" s="202" t="s">
        <v>6567</v>
      </c>
      <c r="AS36" t="s">
        <v>561</v>
      </c>
    </row>
    <row r="37" spans="1:45" x14ac:dyDescent="0.2">
      <c r="A37" s="10" t="s">
        <v>4629</v>
      </c>
      <c r="AI37" s="18"/>
      <c r="AJ37" s="18"/>
      <c r="AK37" s="18"/>
      <c r="AL37" s="18"/>
      <c r="AM37" t="s">
        <v>1099</v>
      </c>
      <c r="AN37" s="135" t="s">
        <v>3546</v>
      </c>
      <c r="AO37" t="s">
        <v>1099</v>
      </c>
      <c r="AP37" s="135" t="s">
        <v>3731</v>
      </c>
      <c r="AS37" t="s">
        <v>561</v>
      </c>
    </row>
    <row r="38" spans="1:45" x14ac:dyDescent="0.2">
      <c r="A38" s="58" t="s">
        <v>6366</v>
      </c>
      <c r="AM38" t="s">
        <v>1099</v>
      </c>
      <c r="AN38" s="173" t="s">
        <v>5232</v>
      </c>
      <c r="AO38" t="s">
        <v>1099</v>
      </c>
      <c r="AS38" t="s">
        <v>561</v>
      </c>
    </row>
    <row r="39" spans="1:45" x14ac:dyDescent="0.2">
      <c r="A39" s="58" t="s">
        <v>5786</v>
      </c>
      <c r="AM39" s="1">
        <v>1</v>
      </c>
      <c r="AN39" s="187" t="s">
        <v>3097</v>
      </c>
      <c r="AO39" t="s">
        <v>1907</v>
      </c>
      <c r="AP39" s="149" t="s">
        <v>569</v>
      </c>
      <c r="AS39" t="s">
        <v>561</v>
      </c>
    </row>
    <row r="40" spans="1:45" x14ac:dyDescent="0.2">
      <c r="A40" s="164" t="s">
        <v>6324</v>
      </c>
      <c r="AM40" t="s">
        <v>1099</v>
      </c>
      <c r="AN40" s="187" t="s">
        <v>5787</v>
      </c>
      <c r="AO40" s="1">
        <v>1</v>
      </c>
      <c r="AP40" s="187" t="s">
        <v>5601</v>
      </c>
      <c r="AS40" t="s">
        <v>561</v>
      </c>
    </row>
    <row r="41" spans="1:45" x14ac:dyDescent="0.2">
      <c r="A41" s="164"/>
      <c r="AM41" t="s">
        <v>1099</v>
      </c>
      <c r="AN41" s="187"/>
      <c r="AO41" s="58" t="s">
        <v>62</v>
      </c>
      <c r="AP41" s="187"/>
      <c r="AS41" t="s">
        <v>561</v>
      </c>
    </row>
    <row r="42" spans="1:45" x14ac:dyDescent="0.2">
      <c r="A42" s="164"/>
      <c r="AM42" t="s">
        <v>1099</v>
      </c>
      <c r="AO42" t="s">
        <v>1907</v>
      </c>
      <c r="AP42" s="202" t="s">
        <v>6566</v>
      </c>
      <c r="AS42" t="s">
        <v>561</v>
      </c>
    </row>
    <row r="43" spans="1:45" x14ac:dyDescent="0.2">
      <c r="A43" s="164"/>
      <c r="AM43" s="11" t="s">
        <v>62</v>
      </c>
      <c r="AN43" s="187"/>
      <c r="AO43" s="1"/>
      <c r="AP43" s="187"/>
      <c r="AS43" t="s">
        <v>561</v>
      </c>
    </row>
    <row r="44" spans="1:45" x14ac:dyDescent="0.2">
      <c r="A44" s="164"/>
      <c r="AM44" t="s">
        <v>1907</v>
      </c>
      <c r="AN44" s="202" t="s">
        <v>6565</v>
      </c>
      <c r="AO44" t="s">
        <v>1907</v>
      </c>
      <c r="AP44" s="202" t="s">
        <v>6566</v>
      </c>
      <c r="AS44" t="s">
        <v>561</v>
      </c>
    </row>
    <row r="45" spans="1:45" x14ac:dyDescent="0.2">
      <c r="A45" s="164"/>
      <c r="AM45" s="1">
        <v>1</v>
      </c>
      <c r="AN45" s="202" t="s">
        <v>6564</v>
      </c>
      <c r="AO45" s="1"/>
      <c r="AP45" s="187"/>
      <c r="AS45" t="s">
        <v>561</v>
      </c>
    </row>
    <row r="46" spans="1:45" x14ac:dyDescent="0.2">
      <c r="A46" t="s">
        <v>3967</v>
      </c>
      <c r="R46" t="s">
        <v>1854</v>
      </c>
      <c r="AN46" s="157"/>
      <c r="AP46" s="157"/>
      <c r="AS46" t="s">
        <v>561</v>
      </c>
    </row>
    <row r="47" spans="1:45" x14ac:dyDescent="0.2">
      <c r="A47" s="48" t="s">
        <v>379</v>
      </c>
      <c r="R47" s="13" t="s">
        <v>5786</v>
      </c>
      <c r="AM47" s="139" t="s">
        <v>5788</v>
      </c>
      <c r="AN47" s="18"/>
      <c r="AO47" s="18"/>
      <c r="AP47" s="157"/>
      <c r="AS47" t="s">
        <v>561</v>
      </c>
    </row>
    <row r="48" spans="1:45" x14ac:dyDescent="0.2">
      <c r="A48" s="48" t="s">
        <v>1142</v>
      </c>
      <c r="R48" s="58"/>
      <c r="AM48" s="18" t="s">
        <v>1907</v>
      </c>
      <c r="AN48" s="173" t="s">
        <v>5232</v>
      </c>
      <c r="AO48" s="18"/>
      <c r="AP48" s="157"/>
      <c r="AS48" t="s">
        <v>561</v>
      </c>
    </row>
    <row r="49" spans="1:45" x14ac:dyDescent="0.2">
      <c r="A49" s="58" t="s">
        <v>6174</v>
      </c>
      <c r="R49" s="58"/>
      <c r="AM49" s="18" t="s">
        <v>1099</v>
      </c>
      <c r="AN49" s="187" t="s">
        <v>3097</v>
      </c>
      <c r="AO49" s="18"/>
      <c r="AP49" s="157"/>
      <c r="AS49" t="s">
        <v>561</v>
      </c>
    </row>
    <row r="50" spans="1:45" x14ac:dyDescent="0.2">
      <c r="R50" s="58"/>
      <c r="AM50" s="18" t="s">
        <v>1099</v>
      </c>
      <c r="AN50" s="187" t="s">
        <v>5787</v>
      </c>
      <c r="AO50" s="18"/>
      <c r="AP50" s="157"/>
      <c r="AS50" t="s">
        <v>561</v>
      </c>
    </row>
    <row r="51" spans="1:45" x14ac:dyDescent="0.2">
      <c r="A51" t="s">
        <v>5871</v>
      </c>
      <c r="R51" t="s">
        <v>1854</v>
      </c>
      <c r="AM51" s="18"/>
      <c r="AN51" s="18"/>
      <c r="AO51" s="18"/>
      <c r="AS51" t="s">
        <v>561</v>
      </c>
    </row>
    <row r="52" spans="1:45" x14ac:dyDescent="0.2">
      <c r="A52" s="23" t="s">
        <v>6165</v>
      </c>
      <c r="R52" s="4" t="s">
        <v>3967</v>
      </c>
      <c r="AM52" t="s">
        <v>1907</v>
      </c>
      <c r="AN52" s="141" t="s">
        <v>1916</v>
      </c>
      <c r="AS52" t="s">
        <v>561</v>
      </c>
    </row>
    <row r="53" spans="1:45" x14ac:dyDescent="0.2">
      <c r="AM53" s="1">
        <v>1</v>
      </c>
      <c r="AN53" s="141" t="s">
        <v>209</v>
      </c>
      <c r="AS53" t="s">
        <v>561</v>
      </c>
    </row>
    <row r="54" spans="1:45" x14ac:dyDescent="0.2">
      <c r="A54" s="11" t="s">
        <v>5855</v>
      </c>
      <c r="AM54" t="s">
        <v>1099</v>
      </c>
      <c r="AN54" s="144" t="s">
        <v>3968</v>
      </c>
      <c r="AS54" t="s">
        <v>561</v>
      </c>
    </row>
    <row r="55" spans="1:45" x14ac:dyDescent="0.2">
      <c r="A55" t="s">
        <v>1936</v>
      </c>
      <c r="R55" t="s">
        <v>1854</v>
      </c>
      <c r="AS55" t="s">
        <v>561</v>
      </c>
    </row>
    <row r="56" spans="1:45" x14ac:dyDescent="0.2">
      <c r="A56" s="48" t="s">
        <v>357</v>
      </c>
      <c r="R56" s="5" t="s">
        <v>3808</v>
      </c>
      <c r="AM56" s="139" t="s">
        <v>3811</v>
      </c>
      <c r="AN56" s="18"/>
      <c r="AO56" s="18"/>
      <c r="AS56" t="s">
        <v>561</v>
      </c>
    </row>
    <row r="57" spans="1:45" x14ac:dyDescent="0.2">
      <c r="A57" s="58" t="s">
        <v>5675</v>
      </c>
      <c r="AM57" s="18" t="s">
        <v>1907</v>
      </c>
      <c r="AN57" s="76" t="s">
        <v>3809</v>
      </c>
      <c r="AO57" s="18"/>
      <c r="AS57" t="s">
        <v>561</v>
      </c>
    </row>
    <row r="58" spans="1:45" x14ac:dyDescent="0.2">
      <c r="A58" s="58" t="s">
        <v>5872</v>
      </c>
      <c r="AM58" s="18" t="s">
        <v>1099</v>
      </c>
      <c r="AN58" s="76" t="s">
        <v>209</v>
      </c>
      <c r="AO58" s="18"/>
      <c r="AS58" t="s">
        <v>561</v>
      </c>
    </row>
    <row r="59" spans="1:45" x14ac:dyDescent="0.2">
      <c r="A59" s="30" t="s">
        <v>862</v>
      </c>
      <c r="AM59" s="18" t="s">
        <v>1099</v>
      </c>
      <c r="AN59" s="76" t="s">
        <v>3810</v>
      </c>
      <c r="AO59" s="18"/>
      <c r="AS59" t="s">
        <v>561</v>
      </c>
    </row>
    <row r="60" spans="1:45" x14ac:dyDescent="0.2">
      <c r="A60" s="11" t="s">
        <v>6517</v>
      </c>
      <c r="R60" t="s">
        <v>1854</v>
      </c>
      <c r="AM60" s="18"/>
      <c r="AN60" s="18"/>
      <c r="AO60" s="18"/>
      <c r="AS60" t="s">
        <v>561</v>
      </c>
    </row>
    <row r="61" spans="1:45" x14ac:dyDescent="0.2">
      <c r="A61" s="58" t="s">
        <v>6351</v>
      </c>
      <c r="R61" s="41" t="s">
        <v>379</v>
      </c>
      <c r="AI61" s="28" t="s">
        <v>274</v>
      </c>
      <c r="AJ61" s="18"/>
      <c r="AK61" s="18"/>
      <c r="AL61" s="18"/>
      <c r="AM61" s="18"/>
      <c r="AS61" t="s">
        <v>561</v>
      </c>
    </row>
    <row r="62" spans="1:45" x14ac:dyDescent="0.2">
      <c r="A62" s="58" t="s">
        <v>6352</v>
      </c>
      <c r="AI62" s="18" t="s">
        <v>1907</v>
      </c>
      <c r="AJ62" s="32" t="s">
        <v>380</v>
      </c>
      <c r="AK62" t="s">
        <v>1907</v>
      </c>
      <c r="AL62" s="45" t="s">
        <v>46</v>
      </c>
      <c r="AM62" s="18"/>
      <c r="AS62" t="s">
        <v>561</v>
      </c>
    </row>
    <row r="63" spans="1:45" x14ac:dyDescent="0.2">
      <c r="A63" s="1" t="s">
        <v>1368</v>
      </c>
      <c r="AI63" s="18" t="s">
        <v>1099</v>
      </c>
      <c r="AJ63" s="32" t="s">
        <v>381</v>
      </c>
      <c r="AK63" t="s">
        <v>1099</v>
      </c>
      <c r="AL63" s="64" t="s">
        <v>382</v>
      </c>
      <c r="AM63" s="18"/>
      <c r="AS63" t="s">
        <v>561</v>
      </c>
    </row>
    <row r="64" spans="1:45" x14ac:dyDescent="0.2">
      <c r="A64" s="11" t="s">
        <v>2820</v>
      </c>
      <c r="AI64" s="18" t="s">
        <v>1099</v>
      </c>
      <c r="AJ64" s="32" t="s">
        <v>383</v>
      </c>
      <c r="AK64" t="s">
        <v>1099</v>
      </c>
      <c r="AM64" s="18"/>
      <c r="AS64" t="s">
        <v>561</v>
      </c>
    </row>
    <row r="65" spans="1:45" x14ac:dyDescent="0.2">
      <c r="A65" s="2" t="s">
        <v>2708</v>
      </c>
      <c r="AI65" s="18" t="s">
        <v>1099</v>
      </c>
      <c r="AJ65" s="34" t="s">
        <v>384</v>
      </c>
      <c r="AK65" t="s">
        <v>1907</v>
      </c>
      <c r="AL65" s="45" t="s">
        <v>265</v>
      </c>
      <c r="AM65" s="18"/>
      <c r="AS65" t="s">
        <v>561</v>
      </c>
    </row>
    <row r="66" spans="1:45" x14ac:dyDescent="0.2">
      <c r="A66" s="176" t="s">
        <v>4936</v>
      </c>
      <c r="AI66" s="18" t="s">
        <v>1099</v>
      </c>
      <c r="AJ66" s="45" t="s">
        <v>266</v>
      </c>
      <c r="AK66" t="s">
        <v>1099</v>
      </c>
      <c r="AL66" s="64" t="s">
        <v>267</v>
      </c>
      <c r="AM66" s="18"/>
      <c r="AS66" t="s">
        <v>561</v>
      </c>
    </row>
    <row r="67" spans="1:45" x14ac:dyDescent="0.2">
      <c r="A67" s="23" t="s">
        <v>5142</v>
      </c>
      <c r="AI67" s="18" t="s">
        <v>1099</v>
      </c>
      <c r="AJ67" s="82" t="s">
        <v>268</v>
      </c>
      <c r="AK67" t="s">
        <v>1099</v>
      </c>
      <c r="AM67" s="18"/>
      <c r="AS67" t="s">
        <v>561</v>
      </c>
    </row>
    <row r="68" spans="1:45" x14ac:dyDescent="0.2">
      <c r="A68" s="58" t="s">
        <v>4388</v>
      </c>
      <c r="AI68" s="18" t="s">
        <v>1099</v>
      </c>
      <c r="AJ68" s="83" t="s">
        <v>269</v>
      </c>
      <c r="AK68" t="s">
        <v>1907</v>
      </c>
      <c r="AL68" s="45" t="s">
        <v>270</v>
      </c>
      <c r="AM68" s="18"/>
      <c r="AS68" t="s">
        <v>561</v>
      </c>
    </row>
    <row r="69" spans="1:45" x14ac:dyDescent="0.2">
      <c r="A69" s="58"/>
      <c r="AI69" s="18"/>
      <c r="AJ69" s="32"/>
      <c r="AK69" t="s">
        <v>1099</v>
      </c>
      <c r="AL69" s="64" t="s">
        <v>271</v>
      </c>
      <c r="AM69" s="18"/>
      <c r="AS69" t="s">
        <v>561</v>
      </c>
    </row>
    <row r="70" spans="1:45" x14ac:dyDescent="0.2">
      <c r="A70" s="58" t="s">
        <v>5684</v>
      </c>
      <c r="AI70" s="18"/>
      <c r="AJ70" s="64"/>
      <c r="AK70" t="s">
        <v>1099</v>
      </c>
      <c r="AM70" s="18"/>
      <c r="AS70" t="s">
        <v>561</v>
      </c>
    </row>
    <row r="71" spans="1:45" x14ac:dyDescent="0.2">
      <c r="A71" s="11" t="s">
        <v>5678</v>
      </c>
      <c r="AI71" s="18"/>
      <c r="AJ71" s="64"/>
      <c r="AK71" t="s">
        <v>1907</v>
      </c>
      <c r="AL71" s="45" t="s">
        <v>272</v>
      </c>
      <c r="AM71" s="18"/>
      <c r="AS71" t="s">
        <v>561</v>
      </c>
    </row>
    <row r="72" spans="1:45" x14ac:dyDescent="0.2">
      <c r="AI72" s="18"/>
      <c r="AJ72" s="64"/>
      <c r="AK72" t="s">
        <v>1099</v>
      </c>
      <c r="AL72" s="64" t="s">
        <v>273</v>
      </c>
      <c r="AM72" s="18"/>
      <c r="AS72" t="s">
        <v>561</v>
      </c>
    </row>
    <row r="73" spans="1:45" x14ac:dyDescent="0.2">
      <c r="A73" s="11" t="s">
        <v>6367</v>
      </c>
      <c r="R73" t="s">
        <v>1854</v>
      </c>
      <c r="AI73" s="18"/>
      <c r="AJ73" s="18"/>
      <c r="AK73" s="18"/>
      <c r="AL73" s="18"/>
      <c r="AM73" s="18"/>
      <c r="AS73" t="s">
        <v>561</v>
      </c>
    </row>
    <row r="74" spans="1:45" x14ac:dyDescent="0.2">
      <c r="A74" s="58" t="s">
        <v>3189</v>
      </c>
      <c r="R74" s="13" t="s">
        <v>6174</v>
      </c>
      <c r="AG74" t="s">
        <v>1907</v>
      </c>
      <c r="AH74" s="202" t="s">
        <v>6175</v>
      </c>
      <c r="AS74" t="s">
        <v>561</v>
      </c>
    </row>
    <row r="75" spans="1:45" x14ac:dyDescent="0.2">
      <c r="A75" s="58"/>
      <c r="R75" s="58"/>
      <c r="AG75" s="1">
        <v>1</v>
      </c>
      <c r="AH75" s="202" t="s">
        <v>6176</v>
      </c>
      <c r="AS75" t="s">
        <v>561</v>
      </c>
    </row>
    <row r="76" spans="1:45" x14ac:dyDescent="0.2">
      <c r="A76" s="58"/>
      <c r="R76" s="58"/>
      <c r="AS76" t="s">
        <v>561</v>
      </c>
    </row>
    <row r="77" spans="1:45" x14ac:dyDescent="0.2">
      <c r="A77" s="58"/>
      <c r="R77" t="s">
        <v>1854</v>
      </c>
      <c r="AS77" t="s">
        <v>561</v>
      </c>
    </row>
    <row r="78" spans="1:45" x14ac:dyDescent="0.2">
      <c r="A78" s="58"/>
      <c r="R78" s="4" t="s">
        <v>5871</v>
      </c>
      <c r="AE78" t="s">
        <v>1907</v>
      </c>
      <c r="AF78" s="173" t="s">
        <v>5034</v>
      </c>
      <c r="AH78" s="14"/>
      <c r="AS78" t="s">
        <v>561</v>
      </c>
    </row>
    <row r="79" spans="1:45" x14ac:dyDescent="0.2">
      <c r="A79" s="11" t="s">
        <v>5257</v>
      </c>
      <c r="AE79" s="1">
        <v>1</v>
      </c>
      <c r="AF79" s="173" t="s">
        <v>5036</v>
      </c>
      <c r="AH79" s="14"/>
      <c r="AS79" t="s">
        <v>561</v>
      </c>
    </row>
    <row r="80" spans="1:45" x14ac:dyDescent="0.2">
      <c r="A80" s="2" t="s">
        <v>782</v>
      </c>
      <c r="AE80" t="s">
        <v>1099</v>
      </c>
      <c r="AF80" s="173" t="s">
        <v>5035</v>
      </c>
      <c r="AH80" s="14"/>
      <c r="AS80" t="s">
        <v>561</v>
      </c>
    </row>
    <row r="81" spans="1:45" x14ac:dyDescent="0.2">
      <c r="A81" s="30" t="s">
        <v>1604</v>
      </c>
      <c r="AE81" t="s">
        <v>1099</v>
      </c>
      <c r="AF81" s="173" t="s">
        <v>5037</v>
      </c>
      <c r="AH81" s="14"/>
      <c r="AS81" t="s">
        <v>561</v>
      </c>
    </row>
    <row r="82" spans="1:45" x14ac:dyDescent="0.2">
      <c r="A82" s="1"/>
      <c r="R82" t="s">
        <v>1854</v>
      </c>
      <c r="AF82" s="173"/>
      <c r="AH82" s="14"/>
      <c r="AS82" t="s">
        <v>561</v>
      </c>
    </row>
    <row r="83" spans="1:45" x14ac:dyDescent="0.2">
      <c r="A83" s="48" t="s">
        <v>1249</v>
      </c>
      <c r="R83" s="26" t="s">
        <v>6165</v>
      </c>
      <c r="AE83" t="s">
        <v>1907</v>
      </c>
      <c r="AF83" s="202" t="s">
        <v>6166</v>
      </c>
      <c r="AH83" s="14"/>
      <c r="AS83" t="s">
        <v>561</v>
      </c>
    </row>
    <row r="84" spans="1:45" x14ac:dyDescent="0.2">
      <c r="A84" s="58" t="s">
        <v>6420</v>
      </c>
      <c r="R84" s="23"/>
      <c r="AE84" s="1">
        <v>1</v>
      </c>
      <c r="AF84" s="202" t="s">
        <v>6167</v>
      </c>
      <c r="AH84" s="14"/>
      <c r="AS84" t="s">
        <v>561</v>
      </c>
    </row>
    <row r="85" spans="1:45" x14ac:dyDescent="0.2">
      <c r="A85" s="38" t="s">
        <v>2004</v>
      </c>
      <c r="R85" s="23"/>
      <c r="AE85" t="s">
        <v>1099</v>
      </c>
      <c r="AF85" s="202" t="s">
        <v>3805</v>
      </c>
      <c r="AH85" s="14"/>
      <c r="AS85" t="s">
        <v>561</v>
      </c>
    </row>
    <row r="86" spans="1:45" x14ac:dyDescent="0.2">
      <c r="R86" t="s">
        <v>1854</v>
      </c>
      <c r="AS86" t="s">
        <v>561</v>
      </c>
    </row>
    <row r="87" spans="1:45" x14ac:dyDescent="0.2">
      <c r="A87" s="58" t="s">
        <v>6195</v>
      </c>
      <c r="R87" s="4" t="s">
        <v>5855</v>
      </c>
      <c r="AC87" t="s">
        <v>1907</v>
      </c>
      <c r="AD87" s="149" t="s">
        <v>272</v>
      </c>
      <c r="AG87" s="28" t="s">
        <v>6137</v>
      </c>
      <c r="AH87" s="6"/>
      <c r="AI87" s="6"/>
      <c r="AS87" t="s">
        <v>561</v>
      </c>
    </row>
    <row r="88" spans="1:45" x14ac:dyDescent="0.2">
      <c r="A88" s="38" t="s">
        <v>1369</v>
      </c>
      <c r="Q88" s="2" t="s">
        <v>1907</v>
      </c>
      <c r="R88" s="129" t="s">
        <v>4195</v>
      </c>
      <c r="S88" s="2" t="s">
        <v>1907</v>
      </c>
      <c r="T88" s="129" t="s">
        <v>410</v>
      </c>
      <c r="AC88" s="1">
        <v>1</v>
      </c>
      <c r="AD88" s="149" t="s">
        <v>4289</v>
      </c>
      <c r="AG88" s="18" t="s">
        <v>1907</v>
      </c>
      <c r="AH88" s="14" t="s">
        <v>863</v>
      </c>
      <c r="AI88" s="6"/>
      <c r="AS88" t="s">
        <v>561</v>
      </c>
    </row>
    <row r="89" spans="1:45" x14ac:dyDescent="0.2">
      <c r="A89" s="58" t="s">
        <v>5726</v>
      </c>
      <c r="Q89" s="1">
        <v>1</v>
      </c>
      <c r="R89" s="129" t="s">
        <v>683</v>
      </c>
      <c r="S89" s="1">
        <v>1</v>
      </c>
      <c r="T89" s="129" t="s">
        <v>3488</v>
      </c>
      <c r="AC89" t="s">
        <v>1099</v>
      </c>
      <c r="AD89" s="149" t="s">
        <v>4290</v>
      </c>
      <c r="AG89" s="18" t="s">
        <v>1099</v>
      </c>
      <c r="AH89" s="14" t="s">
        <v>6130</v>
      </c>
      <c r="AI89" s="6"/>
      <c r="AS89" t="s">
        <v>561</v>
      </c>
    </row>
    <row r="90" spans="1:45" x14ac:dyDescent="0.2">
      <c r="A90" s="58"/>
      <c r="S90" t="s">
        <v>1099</v>
      </c>
      <c r="T90" s="129" t="s">
        <v>3489</v>
      </c>
      <c r="AG90" s="18" t="s">
        <v>1099</v>
      </c>
      <c r="AI90" s="6"/>
      <c r="AS90" t="s">
        <v>561</v>
      </c>
    </row>
    <row r="91" spans="1:45" x14ac:dyDescent="0.2">
      <c r="AG91" s="18" t="s">
        <v>1907</v>
      </c>
      <c r="AH91" s="14" t="s">
        <v>6131</v>
      </c>
      <c r="AI91" s="6"/>
      <c r="AS91" t="s">
        <v>561</v>
      </c>
    </row>
    <row r="92" spans="1:45" x14ac:dyDescent="0.2">
      <c r="A92" s="58" t="s">
        <v>4905</v>
      </c>
      <c r="AG92" s="18" t="s">
        <v>1099</v>
      </c>
      <c r="AH92" s="14" t="s">
        <v>6132</v>
      </c>
      <c r="AI92" s="6"/>
      <c r="AS92" t="s">
        <v>561</v>
      </c>
    </row>
    <row r="93" spans="1:45" x14ac:dyDescent="0.2">
      <c r="A93" s="58" t="s">
        <v>4295</v>
      </c>
      <c r="AG93" s="18" t="s">
        <v>1099</v>
      </c>
      <c r="AI93" s="6"/>
      <c r="AS93" t="s">
        <v>561</v>
      </c>
    </row>
    <row r="94" spans="1:45" x14ac:dyDescent="0.2">
      <c r="A94" s="1" t="s">
        <v>1865</v>
      </c>
      <c r="AG94" s="18" t="s">
        <v>1907</v>
      </c>
      <c r="AH94" s="135" t="s">
        <v>4389</v>
      </c>
      <c r="AI94" s="6"/>
      <c r="AS94" t="s">
        <v>561</v>
      </c>
    </row>
    <row r="95" spans="1:45" x14ac:dyDescent="0.2">
      <c r="A95" s="1" t="s">
        <v>4194</v>
      </c>
      <c r="AG95" s="18" t="s">
        <v>1099</v>
      </c>
      <c r="AH95" s="135" t="s">
        <v>6133</v>
      </c>
      <c r="AI95" s="6"/>
      <c r="AS95" t="s">
        <v>561</v>
      </c>
    </row>
    <row r="96" spans="1:45" x14ac:dyDescent="0.2">
      <c r="A96" s="175" t="s">
        <v>4935</v>
      </c>
      <c r="AG96" s="18" t="s">
        <v>1099</v>
      </c>
      <c r="AI96" s="6"/>
      <c r="AS96" t="s">
        <v>561</v>
      </c>
    </row>
    <row r="97" spans="1:45" x14ac:dyDescent="0.2">
      <c r="A97" s="48" t="s">
        <v>697</v>
      </c>
      <c r="AG97" s="18" t="s">
        <v>1907</v>
      </c>
      <c r="AH97" s="14" t="s">
        <v>3934</v>
      </c>
      <c r="AI97" s="6"/>
      <c r="AS97" t="s">
        <v>561</v>
      </c>
    </row>
    <row r="98" spans="1:45" x14ac:dyDescent="0.2">
      <c r="AG98" s="18" t="s">
        <v>1099</v>
      </c>
      <c r="AH98" s="14" t="s">
        <v>6134</v>
      </c>
      <c r="AI98" s="6"/>
      <c r="AS98" t="s">
        <v>561</v>
      </c>
    </row>
    <row r="99" spans="1:45" x14ac:dyDescent="0.2">
      <c r="A99" s="58" t="s">
        <v>5470</v>
      </c>
      <c r="AG99" s="18" t="s">
        <v>1099</v>
      </c>
      <c r="AI99" s="6"/>
      <c r="AS99" t="s">
        <v>561</v>
      </c>
    </row>
    <row r="100" spans="1:45" x14ac:dyDescent="0.2">
      <c r="A100" s="11" t="s">
        <v>3212</v>
      </c>
      <c r="AE100" s="28" t="s">
        <v>5854</v>
      </c>
      <c r="AF100" s="6"/>
      <c r="AG100" s="18" t="s">
        <v>1907</v>
      </c>
      <c r="AH100" s="14" t="s">
        <v>6135</v>
      </c>
      <c r="AI100" s="6"/>
      <c r="AS100" t="s">
        <v>561</v>
      </c>
    </row>
    <row r="101" spans="1:45" x14ac:dyDescent="0.2">
      <c r="A101" s="48" t="s">
        <v>1250</v>
      </c>
      <c r="AE101" s="18" t="s">
        <v>1907</v>
      </c>
      <c r="AF101" s="117" t="s">
        <v>190</v>
      </c>
      <c r="AG101" s="18" t="s">
        <v>1099</v>
      </c>
      <c r="AH101" s="14" t="s">
        <v>6136</v>
      </c>
      <c r="AI101" s="6"/>
      <c r="AS101" t="s">
        <v>561</v>
      </c>
    </row>
    <row r="102" spans="1:45" x14ac:dyDescent="0.2">
      <c r="A102" s="1" t="s">
        <v>2006</v>
      </c>
      <c r="AE102" s="18" t="s">
        <v>1099</v>
      </c>
      <c r="AF102" s="117" t="s">
        <v>5853</v>
      </c>
      <c r="AG102" s="18" t="s">
        <v>1099</v>
      </c>
      <c r="AH102" s="6"/>
      <c r="AI102" s="6"/>
      <c r="AS102" t="s">
        <v>561</v>
      </c>
    </row>
    <row r="103" spans="1:45" x14ac:dyDescent="0.2">
      <c r="A103" s="11" t="s">
        <v>6200</v>
      </c>
      <c r="AE103" s="18" t="s">
        <v>1099</v>
      </c>
      <c r="AF103" s="6"/>
      <c r="AG103" t="s">
        <v>1099</v>
      </c>
      <c r="AS103" t="s">
        <v>561</v>
      </c>
    </row>
    <row r="104" spans="1:45" x14ac:dyDescent="0.2">
      <c r="T104" s="129"/>
      <c r="AE104" t="s">
        <v>1907</v>
      </c>
      <c r="AF104" s="173" t="s">
        <v>5044</v>
      </c>
      <c r="AG104" t="s">
        <v>1907</v>
      </c>
      <c r="AH104" s="202" t="s">
        <v>6183</v>
      </c>
      <c r="AS104" t="s">
        <v>561</v>
      </c>
    </row>
    <row r="105" spans="1:45" x14ac:dyDescent="0.2">
      <c r="A105" s="58" t="s">
        <v>6171</v>
      </c>
      <c r="T105" s="129"/>
      <c r="AE105" s="1">
        <v>1</v>
      </c>
      <c r="AF105" s="187" t="s">
        <v>5837</v>
      </c>
      <c r="AG105" s="1">
        <v>1</v>
      </c>
      <c r="AH105" s="202" t="s">
        <v>6182</v>
      </c>
      <c r="AS105" t="s">
        <v>561</v>
      </c>
    </row>
    <row r="106" spans="1:45" x14ac:dyDescent="0.2">
      <c r="T106" s="129"/>
      <c r="AE106" t="s">
        <v>1099</v>
      </c>
      <c r="AF106" t="s">
        <v>1386</v>
      </c>
      <c r="AG106" t="s">
        <v>1099</v>
      </c>
      <c r="AH106" s="202" t="s">
        <v>6184</v>
      </c>
      <c r="AS106" t="s">
        <v>561</v>
      </c>
    </row>
    <row r="107" spans="1:45" x14ac:dyDescent="0.2">
      <c r="A107" s="38" t="s">
        <v>1494</v>
      </c>
      <c r="T107" s="129"/>
      <c r="AE107" s="1">
        <v>1</v>
      </c>
      <c r="AF107" t="s">
        <v>753</v>
      </c>
      <c r="AG107" t="s">
        <v>62</v>
      </c>
      <c r="AH107" s="86" t="s">
        <v>2565</v>
      </c>
      <c r="AS107" t="s">
        <v>561</v>
      </c>
    </row>
    <row r="108" spans="1:45" x14ac:dyDescent="0.2">
      <c r="A108" s="11" t="s">
        <v>3484</v>
      </c>
      <c r="T108" s="129"/>
      <c r="AE108" t="s">
        <v>1099</v>
      </c>
      <c r="AF108" s="202" t="s">
        <v>6168</v>
      </c>
      <c r="AG108" t="s">
        <v>1907</v>
      </c>
      <c r="AH108" s="126" t="s">
        <v>4103</v>
      </c>
      <c r="AI108" t="s">
        <v>1907</v>
      </c>
      <c r="AJ108" s="173" t="s">
        <v>5321</v>
      </c>
      <c r="AS108" t="s">
        <v>561</v>
      </c>
    </row>
    <row r="109" spans="1:45" x14ac:dyDescent="0.2">
      <c r="T109" s="129"/>
      <c r="AE109" t="s">
        <v>1099</v>
      </c>
      <c r="AF109" s="11" t="s">
        <v>4112</v>
      </c>
      <c r="AG109" s="1">
        <v>1</v>
      </c>
      <c r="AH109" s="76" t="s">
        <v>2208</v>
      </c>
      <c r="AS109" t="s">
        <v>561</v>
      </c>
    </row>
    <row r="110" spans="1:45" x14ac:dyDescent="0.2">
      <c r="A110" s="11" t="s">
        <v>6116</v>
      </c>
      <c r="T110" s="129"/>
      <c r="AE110" t="s">
        <v>1099</v>
      </c>
      <c r="AG110" t="s">
        <v>1099</v>
      </c>
      <c r="AH110" s="125" t="s">
        <v>4111</v>
      </c>
      <c r="AS110" t="s">
        <v>561</v>
      </c>
    </row>
    <row r="111" spans="1:45" x14ac:dyDescent="0.2">
      <c r="T111" s="129"/>
      <c r="AE111" t="s">
        <v>1099</v>
      </c>
      <c r="AG111" t="s">
        <v>1099</v>
      </c>
      <c r="AH111" s="76" t="s">
        <v>2209</v>
      </c>
      <c r="AS111" t="s">
        <v>561</v>
      </c>
    </row>
    <row r="112" spans="1:45" x14ac:dyDescent="0.2">
      <c r="A112" s="1" t="s">
        <v>919</v>
      </c>
      <c r="T112" s="129"/>
      <c r="AE112" t="s">
        <v>1099</v>
      </c>
      <c r="AG112" t="s">
        <v>1099</v>
      </c>
      <c r="AH112" s="147" t="s">
        <v>4082</v>
      </c>
      <c r="AS112" t="s">
        <v>561</v>
      </c>
    </row>
    <row r="113" spans="1:45" x14ac:dyDescent="0.2">
      <c r="A113" s="22" t="s">
        <v>4533</v>
      </c>
      <c r="T113" s="129"/>
      <c r="AE113" t="s">
        <v>1099</v>
      </c>
      <c r="AG113" t="s">
        <v>1099</v>
      </c>
      <c r="AH113" s="126" t="s">
        <v>4083</v>
      </c>
      <c r="AS113" t="s">
        <v>561</v>
      </c>
    </row>
    <row r="114" spans="1:45" x14ac:dyDescent="0.2">
      <c r="A114" s="2" t="s">
        <v>396</v>
      </c>
      <c r="T114" s="129"/>
      <c r="AE114" t="s">
        <v>1099</v>
      </c>
      <c r="AG114" t="s">
        <v>1099</v>
      </c>
      <c r="AH114" s="126" t="s">
        <v>4084</v>
      </c>
      <c r="AS114" t="s">
        <v>561</v>
      </c>
    </row>
    <row r="115" spans="1:45" x14ac:dyDescent="0.2">
      <c r="A115" s="58" t="s">
        <v>3479</v>
      </c>
      <c r="T115" s="129"/>
      <c r="AE115" t="s">
        <v>1099</v>
      </c>
      <c r="AG115" t="s">
        <v>1099</v>
      </c>
      <c r="AH115" s="126" t="s">
        <v>5322</v>
      </c>
      <c r="AS115" t="s">
        <v>561</v>
      </c>
    </row>
    <row r="116" spans="1:45" x14ac:dyDescent="0.2">
      <c r="A116" s="38" t="s">
        <v>2253</v>
      </c>
      <c r="T116" s="129"/>
      <c r="AE116" t="s">
        <v>1099</v>
      </c>
      <c r="AG116" t="s">
        <v>1099</v>
      </c>
      <c r="AH116" s="126"/>
      <c r="AS116" t="s">
        <v>561</v>
      </c>
    </row>
    <row r="117" spans="1:45" x14ac:dyDescent="0.2">
      <c r="A117" s="23" t="s">
        <v>3061</v>
      </c>
      <c r="T117" s="129"/>
      <c r="AB117" s="187"/>
      <c r="AE117" t="s">
        <v>1099</v>
      </c>
      <c r="AG117" t="s">
        <v>1907</v>
      </c>
      <c r="AH117" s="173" t="s">
        <v>2296</v>
      </c>
      <c r="AS117" t="s">
        <v>561</v>
      </c>
    </row>
    <row r="118" spans="1:45" x14ac:dyDescent="0.2">
      <c r="A118" s="11"/>
      <c r="T118" s="129"/>
      <c r="AB118" s="117"/>
      <c r="AE118" t="s">
        <v>1099</v>
      </c>
      <c r="AG118" s="1">
        <v>1</v>
      </c>
      <c r="AH118" s="187" t="s">
        <v>5834</v>
      </c>
      <c r="AS118" t="s">
        <v>561</v>
      </c>
    </row>
    <row r="119" spans="1:45" x14ac:dyDescent="0.2">
      <c r="A119" s="23" t="s">
        <v>5808</v>
      </c>
      <c r="T119" s="129"/>
      <c r="AB119" s="117"/>
      <c r="AE119" t="s">
        <v>1099</v>
      </c>
      <c r="AG119" t="s">
        <v>1099</v>
      </c>
      <c r="AH119" s="126"/>
      <c r="AS119" t="s">
        <v>561</v>
      </c>
    </row>
    <row r="120" spans="1:45" x14ac:dyDescent="0.2">
      <c r="A120" t="s">
        <v>2928</v>
      </c>
      <c r="T120" s="129"/>
      <c r="AE120" t="s">
        <v>1099</v>
      </c>
      <c r="AG120" t="s">
        <v>1907</v>
      </c>
      <c r="AH120" s="187" t="s">
        <v>998</v>
      </c>
      <c r="AS120" t="s">
        <v>561</v>
      </c>
    </row>
    <row r="121" spans="1:45" x14ac:dyDescent="0.2">
      <c r="T121" s="129"/>
      <c r="AE121" t="s">
        <v>1099</v>
      </c>
      <c r="AG121" s="1">
        <v>1</v>
      </c>
      <c r="AH121" s="187" t="s">
        <v>5836</v>
      </c>
      <c r="AS121" t="s">
        <v>561</v>
      </c>
    </row>
    <row r="122" spans="1:45" x14ac:dyDescent="0.2">
      <c r="A122" s="43" t="s">
        <v>2924</v>
      </c>
      <c r="T122" s="129"/>
      <c r="AE122" t="s">
        <v>1099</v>
      </c>
      <c r="AG122" t="s">
        <v>1099</v>
      </c>
      <c r="AS122" t="s">
        <v>561</v>
      </c>
    </row>
    <row r="123" spans="1:45" x14ac:dyDescent="0.2">
      <c r="A123" t="s">
        <v>2931</v>
      </c>
      <c r="T123" s="129"/>
      <c r="AE123" t="s">
        <v>1099</v>
      </c>
      <c r="AG123" t="s">
        <v>1907</v>
      </c>
      <c r="AH123" s="187" t="s">
        <v>998</v>
      </c>
      <c r="AS123" t="s">
        <v>561</v>
      </c>
    </row>
    <row r="124" spans="1:45" x14ac:dyDescent="0.2">
      <c r="A124" t="s">
        <v>2932</v>
      </c>
      <c r="T124" s="129"/>
      <c r="AE124" t="s">
        <v>1099</v>
      </c>
      <c r="AG124" s="1">
        <v>1</v>
      </c>
      <c r="AH124" s="187" t="s">
        <v>5835</v>
      </c>
      <c r="AS124" t="s">
        <v>561</v>
      </c>
    </row>
    <row r="125" spans="1:45" x14ac:dyDescent="0.2">
      <c r="A125" t="s">
        <v>2933</v>
      </c>
      <c r="AC125" s="28" t="s">
        <v>5854</v>
      </c>
      <c r="AD125" s="6"/>
      <c r="AE125" t="s">
        <v>1099</v>
      </c>
      <c r="AF125" s="86" t="s">
        <v>2565</v>
      </c>
      <c r="AG125" s="28" t="s">
        <v>1572</v>
      </c>
      <c r="AH125" s="6"/>
      <c r="AI125" s="6"/>
      <c r="AS125" t="s">
        <v>561</v>
      </c>
    </row>
    <row r="126" spans="1:45" x14ac:dyDescent="0.2">
      <c r="AA126" t="s">
        <v>1907</v>
      </c>
      <c r="AB126" s="157" t="s">
        <v>272</v>
      </c>
      <c r="AC126" s="18" t="s">
        <v>1907</v>
      </c>
      <c r="AD126" s="187" t="s">
        <v>5838</v>
      </c>
      <c r="AE126" t="s">
        <v>1907</v>
      </c>
      <c r="AF126" t="s">
        <v>421</v>
      </c>
      <c r="AG126" s="18" t="s">
        <v>1907</v>
      </c>
      <c r="AH126" s="15" t="s">
        <v>5649</v>
      </c>
      <c r="AI126" s="6"/>
      <c r="AS126" t="s">
        <v>561</v>
      </c>
    </row>
    <row r="127" spans="1:45" x14ac:dyDescent="0.2">
      <c r="A127" s="43" t="s">
        <v>765</v>
      </c>
      <c r="AA127" s="1">
        <v>1</v>
      </c>
      <c r="AB127" s="157" t="s">
        <v>723</v>
      </c>
      <c r="AC127" s="18" t="s">
        <v>1099</v>
      </c>
      <c r="AD127" t="s">
        <v>418</v>
      </c>
      <c r="AE127" s="1">
        <v>1</v>
      </c>
      <c r="AF127" t="s">
        <v>1385</v>
      </c>
      <c r="AG127" s="18" t="s">
        <v>1099</v>
      </c>
      <c r="AH127" t="s">
        <v>11</v>
      </c>
      <c r="AI127" s="6"/>
      <c r="AJ127" s="28" t="s">
        <v>4102</v>
      </c>
      <c r="AK127" s="6"/>
      <c r="AL127" s="6"/>
      <c r="AM127" s="6"/>
      <c r="AN127" s="6"/>
      <c r="AO127" s="6"/>
      <c r="AS127" t="s">
        <v>561</v>
      </c>
    </row>
    <row r="128" spans="1:45" x14ac:dyDescent="0.2">
      <c r="A128" s="43" t="s">
        <v>3630</v>
      </c>
      <c r="AA128" t="s">
        <v>1099</v>
      </c>
      <c r="AB128" s="157" t="s">
        <v>4576</v>
      </c>
      <c r="AC128" s="18" t="s">
        <v>1099</v>
      </c>
      <c r="AD128" s="187" t="s">
        <v>5841</v>
      </c>
      <c r="AE128" t="s">
        <v>1099</v>
      </c>
      <c r="AF128" s="9" t="s">
        <v>1025</v>
      </c>
      <c r="AG128" s="18" t="s">
        <v>1099</v>
      </c>
      <c r="AH128" t="s">
        <v>13</v>
      </c>
      <c r="AI128" s="6"/>
      <c r="AK128" t="s">
        <v>1907</v>
      </c>
      <c r="AL128" s="82" t="s">
        <v>4088</v>
      </c>
      <c r="AM128" t="s">
        <v>1907</v>
      </c>
      <c r="AN128" s="76" t="s">
        <v>4089</v>
      </c>
      <c r="AO128" s="6"/>
      <c r="AS128" t="s">
        <v>561</v>
      </c>
    </row>
    <row r="129" spans="1:45" x14ac:dyDescent="0.2">
      <c r="AA129" t="s">
        <v>1099</v>
      </c>
      <c r="AB129" s="157" t="s">
        <v>4577</v>
      </c>
      <c r="AC129" s="18" t="s">
        <v>1099</v>
      </c>
      <c r="AD129" s="187" t="s">
        <v>5839</v>
      </c>
      <c r="AE129" t="s">
        <v>1099</v>
      </c>
      <c r="AF129" t="s">
        <v>1026</v>
      </c>
      <c r="AG129" s="18" t="s">
        <v>1099</v>
      </c>
      <c r="AH129" s="86" t="s">
        <v>2565</v>
      </c>
      <c r="AI129" s="6"/>
      <c r="AK129" t="s">
        <v>1099</v>
      </c>
      <c r="AL129" s="141" t="s">
        <v>4090</v>
      </c>
      <c r="AM129" t="s">
        <v>1099</v>
      </c>
      <c r="AN129" s="141" t="s">
        <v>4091</v>
      </c>
      <c r="AO129" s="6"/>
      <c r="AS129" t="s">
        <v>561</v>
      </c>
    </row>
    <row r="130" spans="1:45" x14ac:dyDescent="0.2">
      <c r="A130" s="59" t="s">
        <v>1292</v>
      </c>
      <c r="AC130" s="18" t="s">
        <v>1099</v>
      </c>
      <c r="AD130" s="82" t="s">
        <v>5840</v>
      </c>
      <c r="AE130" t="s">
        <v>1099</v>
      </c>
      <c r="AF130" s="187" t="s">
        <v>5648</v>
      </c>
      <c r="AG130" s="18" t="s">
        <v>1907</v>
      </c>
      <c r="AH130" t="s">
        <v>2133</v>
      </c>
      <c r="AI130" s="6" t="s">
        <v>1907</v>
      </c>
      <c r="AJ130" s="126" t="s">
        <v>4085</v>
      </c>
      <c r="AK130" t="s">
        <v>1099</v>
      </c>
      <c r="AL130" s="82" t="s">
        <v>4092</v>
      </c>
      <c r="AM130" t="s">
        <v>1099</v>
      </c>
      <c r="AN130" s="76" t="s">
        <v>4093</v>
      </c>
      <c r="AO130" s="6"/>
      <c r="AS130" t="s">
        <v>561</v>
      </c>
    </row>
    <row r="131" spans="1:45" x14ac:dyDescent="0.2">
      <c r="A131" s="60" t="s">
        <v>2813</v>
      </c>
      <c r="AC131" s="18" t="s">
        <v>1099</v>
      </c>
      <c r="AD131" s="6"/>
      <c r="AE131" t="s">
        <v>1099</v>
      </c>
      <c r="AF131" s="1">
        <v>1867</v>
      </c>
      <c r="AG131" s="18" t="s">
        <v>1099</v>
      </c>
      <c r="AH131" t="s">
        <v>73</v>
      </c>
      <c r="AI131" s="6" t="s">
        <v>1099</v>
      </c>
      <c r="AJ131" s="126" t="s">
        <v>4086</v>
      </c>
      <c r="AK131" t="s">
        <v>1099</v>
      </c>
      <c r="AL131" s="82" t="s">
        <v>1229</v>
      </c>
      <c r="AM131" t="s">
        <v>1099</v>
      </c>
      <c r="AN131" s="141" t="s">
        <v>4094</v>
      </c>
      <c r="AO131" s="6"/>
      <c r="AS131" t="s">
        <v>561</v>
      </c>
    </row>
    <row r="132" spans="1:45" x14ac:dyDescent="0.2">
      <c r="A132" s="61" t="s">
        <v>646</v>
      </c>
      <c r="AC132" t="s">
        <v>1099</v>
      </c>
      <c r="AD132" s="83" t="s">
        <v>420</v>
      </c>
      <c r="AE132" s="1">
        <v>1</v>
      </c>
      <c r="AF132" t="s">
        <v>1027</v>
      </c>
      <c r="AG132" s="18" t="s">
        <v>1099</v>
      </c>
      <c r="AH132" t="s">
        <v>153</v>
      </c>
      <c r="AI132" s="6" t="s">
        <v>1099</v>
      </c>
      <c r="AJ132" s="126" t="s">
        <v>4087</v>
      </c>
      <c r="AK132" t="s">
        <v>1099</v>
      </c>
      <c r="AL132" s="82" t="s">
        <v>4095</v>
      </c>
      <c r="AM132" s="11" t="s">
        <v>62</v>
      </c>
      <c r="AO132" s="6"/>
      <c r="AS132" t="s">
        <v>561</v>
      </c>
    </row>
    <row r="133" spans="1:45" x14ac:dyDescent="0.2">
      <c r="A133" s="62" t="s">
        <v>1211</v>
      </c>
      <c r="AC133" t="s">
        <v>1099</v>
      </c>
      <c r="AD133" t="s">
        <v>419</v>
      </c>
      <c r="AE133" t="s">
        <v>1099</v>
      </c>
      <c r="AF133" s="83" t="s">
        <v>420</v>
      </c>
      <c r="AG133" s="18" t="s">
        <v>1099</v>
      </c>
      <c r="AI133" s="6" t="s">
        <v>1099</v>
      </c>
      <c r="AJ133" s="126" t="s">
        <v>1931</v>
      </c>
      <c r="AK133" s="135" t="s">
        <v>62</v>
      </c>
      <c r="AM133" t="s">
        <v>1907</v>
      </c>
      <c r="AN133" s="126" t="s">
        <v>4096</v>
      </c>
      <c r="AO133" s="6"/>
      <c r="AS133" t="s">
        <v>561</v>
      </c>
    </row>
    <row r="134" spans="1:45" x14ac:dyDescent="0.2">
      <c r="A134" s="76" t="s">
        <v>929</v>
      </c>
      <c r="AG134" s="18" t="s">
        <v>1907</v>
      </c>
      <c r="AH134" t="s">
        <v>1801</v>
      </c>
      <c r="AI134" s="6" t="s">
        <v>1099</v>
      </c>
      <c r="AK134" t="s">
        <v>1907</v>
      </c>
      <c r="AL134" s="141" t="s">
        <v>4097</v>
      </c>
      <c r="AM134" t="s">
        <v>1099</v>
      </c>
      <c r="AN134" s="126" t="s">
        <v>4098</v>
      </c>
      <c r="AO134" s="6"/>
      <c r="AS134" t="s">
        <v>561</v>
      </c>
    </row>
    <row r="135" spans="1:45" x14ac:dyDescent="0.2">
      <c r="A135" s="82" t="s">
        <v>2416</v>
      </c>
      <c r="AG135" s="18" t="s">
        <v>1099</v>
      </c>
      <c r="AH135" t="s">
        <v>1138</v>
      </c>
      <c r="AI135" s="6" t="s">
        <v>1907</v>
      </c>
      <c r="AJ135" s="141" t="s">
        <v>4104</v>
      </c>
      <c r="AK135" t="s">
        <v>1099</v>
      </c>
      <c r="AL135" s="141" t="s">
        <v>4099</v>
      </c>
      <c r="AO135" s="6"/>
      <c r="AS135" t="s">
        <v>561</v>
      </c>
    </row>
    <row r="136" spans="1:45" x14ac:dyDescent="0.2">
      <c r="A136" s="112" t="s">
        <v>1552</v>
      </c>
      <c r="AE136" t="s">
        <v>1907</v>
      </c>
      <c r="AF136" s="187" t="s">
        <v>3934</v>
      </c>
      <c r="AG136" s="18" t="s">
        <v>1099</v>
      </c>
      <c r="AH136" t="s">
        <v>1139</v>
      </c>
      <c r="AI136" s="6" t="s">
        <v>1907</v>
      </c>
      <c r="AJ136" s="141" t="s">
        <v>4105</v>
      </c>
      <c r="AK136" s="135" t="s">
        <v>1099</v>
      </c>
      <c r="AL136" s="141" t="s">
        <v>4100</v>
      </c>
      <c r="AO136" s="6"/>
      <c r="AS136" t="s">
        <v>561</v>
      </c>
    </row>
    <row r="137" spans="1:45" x14ac:dyDescent="0.2">
      <c r="A137" s="117" t="s">
        <v>36</v>
      </c>
      <c r="AE137" s="1">
        <v>1</v>
      </c>
      <c r="AF137" s="187" t="s">
        <v>5847</v>
      </c>
      <c r="AG137" s="18" t="s">
        <v>1099</v>
      </c>
      <c r="AH137" s="9" t="s">
        <v>2163</v>
      </c>
      <c r="AI137" s="6"/>
      <c r="AK137" s="11" t="s">
        <v>62</v>
      </c>
      <c r="AO137" s="6"/>
      <c r="AS137" t="s">
        <v>561</v>
      </c>
    </row>
    <row r="138" spans="1:45" x14ac:dyDescent="0.2">
      <c r="A138" s="50" t="s">
        <v>2146</v>
      </c>
      <c r="AE138" t="s">
        <v>1099</v>
      </c>
      <c r="AF138" s="187" t="s">
        <v>5848</v>
      </c>
      <c r="AG138" s="18" t="s">
        <v>1099</v>
      </c>
      <c r="AH138" t="s">
        <v>1140</v>
      </c>
      <c r="AI138" s="6"/>
      <c r="AK138" t="s">
        <v>1907</v>
      </c>
      <c r="AL138" s="141" t="s">
        <v>4106</v>
      </c>
      <c r="AO138" s="6"/>
      <c r="AS138" t="s">
        <v>561</v>
      </c>
    </row>
    <row r="139" spans="1:45" x14ac:dyDescent="0.2">
      <c r="A139" s="84" t="s">
        <v>2712</v>
      </c>
      <c r="AE139" t="s">
        <v>1099</v>
      </c>
      <c r="AF139" s="187" t="s">
        <v>5849</v>
      </c>
      <c r="AG139" s="18" t="s">
        <v>1099</v>
      </c>
      <c r="AH139" t="s">
        <v>1141</v>
      </c>
      <c r="AI139" s="6"/>
      <c r="AK139" t="s">
        <v>1099</v>
      </c>
      <c r="AL139" s="141" t="s">
        <v>4107</v>
      </c>
      <c r="AO139" s="6"/>
      <c r="AS139" t="s">
        <v>561</v>
      </c>
    </row>
    <row r="140" spans="1:45" x14ac:dyDescent="0.2">
      <c r="A140" s="129" t="s">
        <v>3192</v>
      </c>
      <c r="AG140" s="18" t="s">
        <v>1099</v>
      </c>
      <c r="AH140" s="11" t="s">
        <v>4759</v>
      </c>
      <c r="AI140" s="6"/>
      <c r="AK140" t="s">
        <v>1099</v>
      </c>
      <c r="AL140" s="141" t="s">
        <v>4108</v>
      </c>
      <c r="AO140" s="6"/>
      <c r="AS140" t="s">
        <v>561</v>
      </c>
    </row>
    <row r="141" spans="1:45" x14ac:dyDescent="0.2">
      <c r="A141" s="135" t="s">
        <v>3524</v>
      </c>
      <c r="AE141" t="s">
        <v>1907</v>
      </c>
      <c r="AF141" s="202" t="s">
        <v>6169</v>
      </c>
      <c r="AG141" s="18" t="s">
        <v>1099</v>
      </c>
      <c r="AI141" s="6"/>
      <c r="AK141" t="s">
        <v>1099</v>
      </c>
      <c r="AO141" s="6"/>
      <c r="AS141" t="s">
        <v>561</v>
      </c>
    </row>
    <row r="142" spans="1:45" x14ac:dyDescent="0.2">
      <c r="A142" s="141" t="s">
        <v>3908</v>
      </c>
      <c r="AE142" s="1">
        <v>1</v>
      </c>
      <c r="AF142" s="202" t="s">
        <v>6170</v>
      </c>
      <c r="AG142" s="18" t="s">
        <v>1907</v>
      </c>
      <c r="AH142" t="s">
        <v>2934</v>
      </c>
      <c r="AI142" s="6"/>
      <c r="AK142" t="s">
        <v>1907</v>
      </c>
      <c r="AL142" s="76" t="s">
        <v>4101</v>
      </c>
      <c r="AO142" s="6"/>
      <c r="AS142" t="s">
        <v>561</v>
      </c>
    </row>
    <row r="143" spans="1:45" x14ac:dyDescent="0.2">
      <c r="A143" s="149" t="s">
        <v>4213</v>
      </c>
      <c r="AE143" t="s">
        <v>1099</v>
      </c>
      <c r="AF143" s="202" t="s">
        <v>3805</v>
      </c>
      <c r="AG143" s="18" t="s">
        <v>1099</v>
      </c>
      <c r="AH143" t="s">
        <v>2935</v>
      </c>
      <c r="AI143" s="6"/>
      <c r="AK143" t="s">
        <v>1099</v>
      </c>
      <c r="AL143" s="141" t="s">
        <v>4109</v>
      </c>
      <c r="AO143" s="6"/>
      <c r="AS143" t="s">
        <v>561</v>
      </c>
    </row>
    <row r="144" spans="1:45" x14ac:dyDescent="0.2">
      <c r="A144" s="157" t="s">
        <v>4523</v>
      </c>
      <c r="AG144" s="18" t="s">
        <v>1099</v>
      </c>
      <c r="AI144" s="6"/>
      <c r="AK144" t="s">
        <v>1099</v>
      </c>
      <c r="AL144" s="141" t="s">
        <v>4110</v>
      </c>
      <c r="AO144" s="6"/>
      <c r="AS144" t="s">
        <v>561</v>
      </c>
    </row>
    <row r="145" spans="1:45" x14ac:dyDescent="0.2">
      <c r="A145" s="173" t="s">
        <v>4770</v>
      </c>
      <c r="AG145" s="18" t="s">
        <v>1907</v>
      </c>
      <c r="AH145" t="s">
        <v>1800</v>
      </c>
      <c r="AI145" s="6"/>
      <c r="AJ145" s="6"/>
      <c r="AK145" s="6"/>
      <c r="AL145" s="6"/>
      <c r="AM145" s="6"/>
      <c r="AN145" s="6"/>
      <c r="AO145" s="6"/>
      <c r="AS145" t="s">
        <v>561</v>
      </c>
    </row>
    <row r="146" spans="1:45" x14ac:dyDescent="0.2">
      <c r="A146" s="187" t="s">
        <v>5377</v>
      </c>
      <c r="AG146" s="18" t="s">
        <v>1099</v>
      </c>
      <c r="AH146" t="s">
        <v>934</v>
      </c>
      <c r="AI146" s="6"/>
      <c r="AS146" t="s">
        <v>561</v>
      </c>
    </row>
    <row r="147" spans="1:45" x14ac:dyDescent="0.2">
      <c r="A147" s="202" t="s">
        <v>6161</v>
      </c>
      <c r="AG147" s="18" t="s">
        <v>1099</v>
      </c>
      <c r="AH147" t="s">
        <v>359</v>
      </c>
      <c r="AI147" s="6"/>
      <c r="AM147" s="6"/>
      <c r="AN147" s="28" t="s">
        <v>4929</v>
      </c>
      <c r="AO147" s="6"/>
      <c r="AS147" t="s">
        <v>561</v>
      </c>
    </row>
    <row r="148" spans="1:45" x14ac:dyDescent="0.2">
      <c r="AG148" s="18" t="s">
        <v>1099</v>
      </c>
      <c r="AH148" s="2" t="s">
        <v>2815</v>
      </c>
      <c r="AI148" s="6"/>
      <c r="AM148" s="18" t="s">
        <v>1907</v>
      </c>
      <c r="AN148" s="11" t="s">
        <v>4919</v>
      </c>
      <c r="AO148" s="6"/>
      <c r="AS148" t="s">
        <v>561</v>
      </c>
    </row>
    <row r="149" spans="1:45" x14ac:dyDescent="0.2">
      <c r="AF149" s="86"/>
      <c r="AG149" s="6"/>
      <c r="AH149" s="6"/>
      <c r="AI149" s="6"/>
      <c r="AM149" s="18" t="s">
        <v>1099</v>
      </c>
      <c r="AN149" s="135" t="s">
        <v>4920</v>
      </c>
      <c r="AO149" s="6"/>
      <c r="AS149" t="s">
        <v>561</v>
      </c>
    </row>
    <row r="150" spans="1:45" x14ac:dyDescent="0.2">
      <c r="AG150" s="42" t="s">
        <v>1864</v>
      </c>
      <c r="AH150" s="6"/>
      <c r="AI150" s="6"/>
      <c r="AM150" s="18" t="s">
        <v>1099</v>
      </c>
      <c r="AN150" s="50" t="s">
        <v>4921</v>
      </c>
      <c r="AO150" s="6"/>
      <c r="AS150" t="s">
        <v>561</v>
      </c>
    </row>
    <row r="151" spans="1:45" x14ac:dyDescent="0.2">
      <c r="AG151" s="42"/>
      <c r="AH151" s="86" t="s">
        <v>2047</v>
      </c>
      <c r="AI151" s="6"/>
      <c r="AM151" s="18" t="s">
        <v>1099</v>
      </c>
      <c r="AN151" s="50" t="s">
        <v>4922</v>
      </c>
      <c r="AO151" s="6"/>
      <c r="AS151" t="s">
        <v>561</v>
      </c>
    </row>
    <row r="152" spans="1:45" x14ac:dyDescent="0.2">
      <c r="A152" s="104" t="s">
        <v>901</v>
      </c>
      <c r="AE152" t="s">
        <v>1907</v>
      </c>
      <c r="AF152" s="187" t="s">
        <v>5842</v>
      </c>
      <c r="AG152" s="18" t="s">
        <v>1907</v>
      </c>
      <c r="AH152" s="64" t="s">
        <v>2794</v>
      </c>
      <c r="AI152" s="6"/>
      <c r="AM152" s="18" t="s">
        <v>1099</v>
      </c>
      <c r="AN152" s="173" t="s">
        <v>4923</v>
      </c>
      <c r="AO152" s="6"/>
      <c r="AS152" t="s">
        <v>561</v>
      </c>
    </row>
    <row r="153" spans="1:45" x14ac:dyDescent="0.2">
      <c r="A153" s="95" t="s">
        <v>1537</v>
      </c>
      <c r="AE153" s="1">
        <v>1</v>
      </c>
      <c r="AF153" s="187" t="s">
        <v>5843</v>
      </c>
      <c r="AG153" s="18" t="s">
        <v>1099</v>
      </c>
      <c r="AH153" s="64" t="s">
        <v>243</v>
      </c>
      <c r="AI153" s="6"/>
      <c r="AM153" s="18" t="s">
        <v>1099</v>
      </c>
      <c r="AN153" s="173" t="s">
        <v>4924</v>
      </c>
      <c r="AO153" s="6"/>
      <c r="AS153" t="s">
        <v>561</v>
      </c>
    </row>
    <row r="154" spans="1:45" x14ac:dyDescent="0.2">
      <c r="A154" s="96" t="s">
        <v>1538</v>
      </c>
      <c r="AE154" t="s">
        <v>1099</v>
      </c>
      <c r="AF154" s="202" t="s">
        <v>6187</v>
      </c>
      <c r="AG154" s="18" t="s">
        <v>1099</v>
      </c>
      <c r="AH154" s="90" t="s">
        <v>244</v>
      </c>
      <c r="AI154" s="6"/>
      <c r="AM154" s="18" t="s">
        <v>1099</v>
      </c>
      <c r="AN154" s="173" t="s">
        <v>4925</v>
      </c>
      <c r="AO154" s="6"/>
      <c r="AS154" t="s">
        <v>561</v>
      </c>
    </row>
    <row r="155" spans="1:45" x14ac:dyDescent="0.2">
      <c r="A155" s="107" t="s">
        <v>902</v>
      </c>
      <c r="AG155" s="18" t="s">
        <v>1099</v>
      </c>
      <c r="AH155" s="64" t="s">
        <v>245</v>
      </c>
      <c r="AI155" s="6"/>
      <c r="AM155" s="18" t="s">
        <v>1099</v>
      </c>
      <c r="AN155" s="173" t="s">
        <v>4926</v>
      </c>
      <c r="AO155" s="6"/>
      <c r="AS155" t="s">
        <v>561</v>
      </c>
    </row>
    <row r="156" spans="1:45" x14ac:dyDescent="0.2">
      <c r="A156" s="108" t="s">
        <v>903</v>
      </c>
      <c r="AG156" s="6"/>
      <c r="AH156" s="6"/>
      <c r="AI156" s="6"/>
      <c r="AM156" s="18" t="s">
        <v>1099</v>
      </c>
      <c r="AN156" s="173" t="s">
        <v>4927</v>
      </c>
      <c r="AO156" s="6"/>
      <c r="AS156" t="s">
        <v>561</v>
      </c>
    </row>
    <row r="157" spans="1:45" x14ac:dyDescent="0.2">
      <c r="A157" s="109" t="s">
        <v>1539</v>
      </c>
      <c r="AE157" t="s">
        <v>1907</v>
      </c>
      <c r="AF157" s="187" t="s">
        <v>5830</v>
      </c>
      <c r="AG157" t="s">
        <v>1907</v>
      </c>
      <c r="AH157" s="157" t="s">
        <v>1452</v>
      </c>
      <c r="AM157" s="18" t="s">
        <v>1099</v>
      </c>
      <c r="AN157" s="173" t="s">
        <v>4928</v>
      </c>
      <c r="AO157" s="6"/>
      <c r="AS157" t="s">
        <v>561</v>
      </c>
    </row>
    <row r="158" spans="1:45" x14ac:dyDescent="0.2">
      <c r="A158" s="99" t="s">
        <v>1540</v>
      </c>
      <c r="AE158" s="1">
        <v>1</v>
      </c>
      <c r="AF158" s="157" t="s">
        <v>1242</v>
      </c>
      <c r="AG158" s="1">
        <v>1</v>
      </c>
      <c r="AH158" s="187" t="s">
        <v>5824</v>
      </c>
      <c r="AM158" s="6"/>
      <c r="AN158" s="6"/>
      <c r="AO158" s="6"/>
      <c r="AS158" t="s">
        <v>561</v>
      </c>
    </row>
    <row r="159" spans="1:45" x14ac:dyDescent="0.2">
      <c r="A159" s="97" t="s">
        <v>38</v>
      </c>
      <c r="AE159" t="s">
        <v>1099</v>
      </c>
      <c r="AF159" s="157" t="s">
        <v>5825</v>
      </c>
      <c r="AG159" t="s">
        <v>1099</v>
      </c>
      <c r="AS159" t="s">
        <v>561</v>
      </c>
    </row>
    <row r="160" spans="1:45" x14ac:dyDescent="0.2">
      <c r="A160" s="110" t="s">
        <v>39</v>
      </c>
      <c r="AE160" t="s">
        <v>1099</v>
      </c>
      <c r="AF160" s="202" t="s">
        <v>6206</v>
      </c>
      <c r="AG160" t="s">
        <v>1907</v>
      </c>
      <c r="AH160" s="187" t="s">
        <v>272</v>
      </c>
      <c r="AM160" t="s">
        <v>1907</v>
      </c>
      <c r="AN160" s="173" t="s">
        <v>740</v>
      </c>
      <c r="AS160" t="s">
        <v>561</v>
      </c>
    </row>
    <row r="161" spans="1:45" x14ac:dyDescent="0.2">
      <c r="A161" s="110"/>
      <c r="AE161" s="1">
        <v>1</v>
      </c>
      <c r="AF161" s="202" t="s">
        <v>6205</v>
      </c>
      <c r="AG161" s="1">
        <v>1</v>
      </c>
      <c r="AH161" s="187" t="s">
        <v>5826</v>
      </c>
      <c r="AM161" s="1">
        <v>1</v>
      </c>
      <c r="AN161" s="173" t="s">
        <v>2376</v>
      </c>
      <c r="AS161" t="s">
        <v>561</v>
      </c>
    </row>
    <row r="162" spans="1:45" x14ac:dyDescent="0.2">
      <c r="A162" s="110"/>
      <c r="AG162" t="s">
        <v>1099</v>
      </c>
      <c r="AM162" t="s">
        <v>1099</v>
      </c>
      <c r="AN162" s="173" t="s">
        <v>5318</v>
      </c>
      <c r="AS162" t="s">
        <v>561</v>
      </c>
    </row>
    <row r="163" spans="1:45" x14ac:dyDescent="0.2">
      <c r="A163" s="110"/>
      <c r="AG163" t="s">
        <v>1907</v>
      </c>
      <c r="AH163" s="187" t="s">
        <v>272</v>
      </c>
      <c r="AM163" t="s">
        <v>1099</v>
      </c>
      <c r="AN163" s="173" t="s">
        <v>5473</v>
      </c>
      <c r="AS163" t="s">
        <v>561</v>
      </c>
    </row>
    <row r="164" spans="1:45" x14ac:dyDescent="0.2">
      <c r="A164" s="98" t="s">
        <v>40</v>
      </c>
      <c r="AE164" t="s">
        <v>1907</v>
      </c>
      <c r="AF164" s="187" t="s">
        <v>2609</v>
      </c>
      <c r="AG164" s="1">
        <v>1</v>
      </c>
      <c r="AH164" s="187" t="s">
        <v>5833</v>
      </c>
      <c r="AS164" t="s">
        <v>561</v>
      </c>
    </row>
    <row r="165" spans="1:45" x14ac:dyDescent="0.2">
      <c r="A165" s="111" t="s">
        <v>904</v>
      </c>
      <c r="AE165" s="1">
        <v>1</v>
      </c>
      <c r="AF165" s="187" t="s">
        <v>5850</v>
      </c>
      <c r="AG165" t="s">
        <v>1099</v>
      </c>
      <c r="AS165" t="s">
        <v>561</v>
      </c>
    </row>
    <row r="166" spans="1:45" x14ac:dyDescent="0.2">
      <c r="A166" s="163" t="s">
        <v>4561</v>
      </c>
      <c r="AE166" t="s">
        <v>1099</v>
      </c>
      <c r="AF166" s="187" t="s">
        <v>5851</v>
      </c>
      <c r="AG166" t="s">
        <v>1907</v>
      </c>
      <c r="AH166" s="187" t="s">
        <v>5827</v>
      </c>
      <c r="AS166" t="s">
        <v>561</v>
      </c>
    </row>
    <row r="167" spans="1:45" x14ac:dyDescent="0.2">
      <c r="A167" s="184" t="s">
        <v>4058</v>
      </c>
      <c r="AG167" s="1">
        <v>1</v>
      </c>
      <c r="AH167" s="187" t="s">
        <v>5828</v>
      </c>
      <c r="AS167" t="s">
        <v>561</v>
      </c>
    </row>
    <row r="168" spans="1:45" x14ac:dyDescent="0.2">
      <c r="A168" s="4" t="s">
        <v>5450</v>
      </c>
      <c r="AG168" t="s">
        <v>1099</v>
      </c>
      <c r="AH168" s="202" t="s">
        <v>6231</v>
      </c>
      <c r="AS168" t="s">
        <v>561</v>
      </c>
    </row>
    <row r="169" spans="1:45" x14ac:dyDescent="0.2">
      <c r="A169" s="86"/>
      <c r="AG169" t="s">
        <v>1099</v>
      </c>
      <c r="AS169" t="s">
        <v>561</v>
      </c>
    </row>
    <row r="170" spans="1:45" x14ac:dyDescent="0.2">
      <c r="A170" s="4" t="s">
        <v>6359</v>
      </c>
      <c r="AG170" t="s">
        <v>1907</v>
      </c>
      <c r="AH170" s="187" t="s">
        <v>839</v>
      </c>
      <c r="AS170" t="s">
        <v>561</v>
      </c>
    </row>
    <row r="171" spans="1:45" x14ac:dyDescent="0.2">
      <c r="AG171" s="1">
        <v>1</v>
      </c>
      <c r="AH171" s="187" t="s">
        <v>5832</v>
      </c>
      <c r="AS171" t="s">
        <v>561</v>
      </c>
    </row>
    <row r="172" spans="1:45" x14ac:dyDescent="0.2">
      <c r="A172" s="4" t="s">
        <v>6411</v>
      </c>
      <c r="AG172" t="s">
        <v>1099</v>
      </c>
      <c r="AS172" t="s">
        <v>561</v>
      </c>
    </row>
    <row r="173" spans="1:45" x14ac:dyDescent="0.2">
      <c r="AG173" t="s">
        <v>1907</v>
      </c>
      <c r="AH173" s="202" t="s">
        <v>2794</v>
      </c>
      <c r="AS173" t="s">
        <v>561</v>
      </c>
    </row>
    <row r="174" spans="1:45" x14ac:dyDescent="0.2">
      <c r="AG174" s="1">
        <v>1</v>
      </c>
      <c r="AH174" s="202" t="s">
        <v>6194</v>
      </c>
      <c r="AS174" t="s">
        <v>561</v>
      </c>
    </row>
    <row r="175" spans="1:45" x14ac:dyDescent="0.2">
      <c r="A175" s="87" t="s">
        <v>2563</v>
      </c>
      <c r="AG175" t="s">
        <v>1099</v>
      </c>
      <c r="AS175" t="s">
        <v>561</v>
      </c>
    </row>
    <row r="176" spans="1:45" x14ac:dyDescent="0.2">
      <c r="A176" s="86" t="s">
        <v>2050</v>
      </c>
      <c r="AG176" t="s">
        <v>1907</v>
      </c>
      <c r="AH176" s="187" t="s">
        <v>863</v>
      </c>
      <c r="AS176" t="s">
        <v>561</v>
      </c>
    </row>
    <row r="177" spans="1:45" x14ac:dyDescent="0.2">
      <c r="A177" s="86" t="s">
        <v>1743</v>
      </c>
      <c r="AG177" s="1">
        <v>1</v>
      </c>
      <c r="AH177" s="187" t="s">
        <v>5829</v>
      </c>
      <c r="AS177" t="s">
        <v>561</v>
      </c>
    </row>
    <row r="178" spans="1:45" x14ac:dyDescent="0.2">
      <c r="A178" s="86"/>
      <c r="AG178" t="s">
        <v>1099</v>
      </c>
      <c r="AS178" t="s">
        <v>561</v>
      </c>
    </row>
    <row r="179" spans="1:45" x14ac:dyDescent="0.2">
      <c r="A179" s="86" t="s">
        <v>2564</v>
      </c>
      <c r="AG179" t="s">
        <v>1907</v>
      </c>
      <c r="AH179" s="187" t="s">
        <v>4052</v>
      </c>
      <c r="AS179" t="s">
        <v>561</v>
      </c>
    </row>
    <row r="180" spans="1:45" x14ac:dyDescent="0.2">
      <c r="A180" s="86" t="s">
        <v>2565</v>
      </c>
      <c r="AG180" s="1">
        <v>1</v>
      </c>
      <c r="AH180" s="187" t="s">
        <v>5831</v>
      </c>
      <c r="AS180" t="s">
        <v>561</v>
      </c>
    </row>
    <row r="181" spans="1:45" x14ac:dyDescent="0.2">
      <c r="A181" s="86" t="s">
        <v>2047</v>
      </c>
      <c r="AS181" t="s">
        <v>561</v>
      </c>
    </row>
    <row r="182" spans="1:45" x14ac:dyDescent="0.2">
      <c r="A182" s="86" t="s">
        <v>2046</v>
      </c>
      <c r="AE182" t="s">
        <v>1907</v>
      </c>
      <c r="AF182" s="202" t="s">
        <v>6209</v>
      </c>
      <c r="AG182" t="s">
        <v>1907</v>
      </c>
      <c r="AH182" s="202" t="s">
        <v>6208</v>
      </c>
      <c r="AS182" t="s">
        <v>561</v>
      </c>
    </row>
    <row r="183" spans="1:45" x14ac:dyDescent="0.2">
      <c r="A183" s="86" t="s">
        <v>2049</v>
      </c>
      <c r="AE183" s="1">
        <v>1</v>
      </c>
      <c r="AF183" s="202" t="s">
        <v>1711</v>
      </c>
      <c r="AG183" s="1">
        <v>1</v>
      </c>
      <c r="AH183" s="202" t="s">
        <v>6207</v>
      </c>
      <c r="AS183" t="s">
        <v>561</v>
      </c>
    </row>
    <row r="184" spans="1:45" x14ac:dyDescent="0.2">
      <c r="AE184" t="s">
        <v>1099</v>
      </c>
      <c r="AF184" s="202" t="s">
        <v>6210</v>
      </c>
      <c r="AG184" t="s">
        <v>1099</v>
      </c>
      <c r="AH184" s="187" t="s">
        <v>5508</v>
      </c>
      <c r="AS184" t="s">
        <v>561</v>
      </c>
    </row>
    <row r="185" spans="1:45" x14ac:dyDescent="0.2">
      <c r="AE185" s="1">
        <v>1</v>
      </c>
      <c r="AF185" s="202" t="s">
        <v>2119</v>
      </c>
      <c r="AH185" s="187"/>
      <c r="AS185" t="s">
        <v>561</v>
      </c>
    </row>
    <row r="186" spans="1:45" x14ac:dyDescent="0.2">
      <c r="AG186" t="s">
        <v>1907</v>
      </c>
      <c r="AH186" s="187" t="s">
        <v>5822</v>
      </c>
      <c r="AS186" t="s">
        <v>561</v>
      </c>
    </row>
    <row r="187" spans="1:45" x14ac:dyDescent="0.2">
      <c r="AG187" s="1">
        <v>1</v>
      </c>
      <c r="AH187" s="187" t="s">
        <v>5823</v>
      </c>
      <c r="AS187" t="s">
        <v>561</v>
      </c>
    </row>
    <row r="188" spans="1:45" x14ac:dyDescent="0.2">
      <c r="AG188" s="18" t="s">
        <v>1099</v>
      </c>
      <c r="AH188" s="28" t="s">
        <v>6186</v>
      </c>
      <c r="AI188" s="6"/>
      <c r="AS188" t="s">
        <v>561</v>
      </c>
    </row>
    <row r="189" spans="1:45" x14ac:dyDescent="0.2">
      <c r="AG189" s="18" t="s">
        <v>1907</v>
      </c>
      <c r="AH189" s="202" t="s">
        <v>6175</v>
      </c>
      <c r="AI189" s="6"/>
      <c r="AS189" t="s">
        <v>561</v>
      </c>
    </row>
    <row r="190" spans="1:45" x14ac:dyDescent="0.2">
      <c r="AG190" s="18" t="s">
        <v>1099</v>
      </c>
      <c r="AH190" s="202" t="s">
        <v>6176</v>
      </c>
      <c r="AI190" s="6"/>
      <c r="AS190" t="s">
        <v>561</v>
      </c>
    </row>
    <row r="191" spans="1:45" x14ac:dyDescent="0.2">
      <c r="AG191" s="18" t="s">
        <v>1099</v>
      </c>
      <c r="AH191" s="6"/>
      <c r="AI191" s="6"/>
      <c r="AS191" t="s">
        <v>561</v>
      </c>
    </row>
    <row r="192" spans="1:45" x14ac:dyDescent="0.2">
      <c r="AE192" t="s">
        <v>1907</v>
      </c>
      <c r="AF192" s="187" t="s">
        <v>5815</v>
      </c>
      <c r="AG192" t="s">
        <v>1907</v>
      </c>
      <c r="AH192" s="202" t="s">
        <v>6329</v>
      </c>
      <c r="AS192" t="s">
        <v>561</v>
      </c>
    </row>
    <row r="193" spans="31:45" x14ac:dyDescent="0.2">
      <c r="AE193" s="1">
        <v>1</v>
      </c>
      <c r="AF193" s="187" t="s">
        <v>3913</v>
      </c>
      <c r="AG193" s="1">
        <v>1</v>
      </c>
      <c r="AH193" s="202" t="s">
        <v>6328</v>
      </c>
      <c r="AS193" t="s">
        <v>561</v>
      </c>
    </row>
    <row r="194" spans="31:45" x14ac:dyDescent="0.2">
      <c r="AE194" s="1"/>
      <c r="AF194" s="187"/>
      <c r="AG194" s="1"/>
      <c r="AH194" s="187"/>
      <c r="AS194" t="s">
        <v>561</v>
      </c>
    </row>
    <row r="195" spans="31:45" x14ac:dyDescent="0.2">
      <c r="AG195" t="s">
        <v>1907</v>
      </c>
      <c r="AH195" s="187" t="s">
        <v>265</v>
      </c>
      <c r="AS195" t="s">
        <v>561</v>
      </c>
    </row>
    <row r="196" spans="31:45" x14ac:dyDescent="0.2">
      <c r="AE196" t="s">
        <v>1907</v>
      </c>
      <c r="AF196" s="202" t="s">
        <v>6193</v>
      </c>
      <c r="AG196" s="1">
        <v>1</v>
      </c>
      <c r="AH196" s="202" t="s">
        <v>6394</v>
      </c>
      <c r="AS196" t="s">
        <v>561</v>
      </c>
    </row>
    <row r="197" spans="31:45" x14ac:dyDescent="0.2">
      <c r="AE197" s="1">
        <v>1</v>
      </c>
      <c r="AF197" s="202" t="s">
        <v>6204</v>
      </c>
      <c r="AG197" t="s">
        <v>1099</v>
      </c>
      <c r="AH197" s="202" t="s">
        <v>6216</v>
      </c>
      <c r="AS197" t="s">
        <v>561</v>
      </c>
    </row>
    <row r="198" spans="31:45" x14ac:dyDescent="0.2">
      <c r="AE198" t="s">
        <v>1099</v>
      </c>
      <c r="AF198" s="187" t="s">
        <v>5816</v>
      </c>
      <c r="AG198" t="s">
        <v>1099</v>
      </c>
      <c r="AS198" t="s">
        <v>561</v>
      </c>
    </row>
    <row r="199" spans="31:45" x14ac:dyDescent="0.2">
      <c r="AE199" t="s">
        <v>1099</v>
      </c>
      <c r="AF199" s="202" t="s">
        <v>6203</v>
      </c>
      <c r="AG199" t="s">
        <v>1907</v>
      </c>
      <c r="AH199" s="187" t="s">
        <v>2051</v>
      </c>
      <c r="AS199" t="s">
        <v>561</v>
      </c>
    </row>
    <row r="200" spans="31:45" x14ac:dyDescent="0.2">
      <c r="AE200" s="1">
        <v>1</v>
      </c>
      <c r="AF200" s="202" t="s">
        <v>6177</v>
      </c>
      <c r="AG200" s="1">
        <v>1</v>
      </c>
      <c r="AH200" s="187" t="s">
        <v>5817</v>
      </c>
      <c r="AS200" t="s">
        <v>561</v>
      </c>
    </row>
    <row r="201" spans="31:45" x14ac:dyDescent="0.2">
      <c r="AG201" t="s">
        <v>1099</v>
      </c>
      <c r="AH201" s="187"/>
      <c r="AS201" t="s">
        <v>561</v>
      </c>
    </row>
    <row r="202" spans="31:45" x14ac:dyDescent="0.2">
      <c r="AG202" t="s">
        <v>1907</v>
      </c>
      <c r="AH202" s="187" t="s">
        <v>1795</v>
      </c>
      <c r="AS202" t="s">
        <v>561</v>
      </c>
    </row>
    <row r="203" spans="31:45" x14ac:dyDescent="0.2">
      <c r="AE203" t="s">
        <v>1907</v>
      </c>
      <c r="AF203" s="187" t="s">
        <v>5844</v>
      </c>
      <c r="AG203" s="1">
        <v>1</v>
      </c>
      <c r="AH203" s="202" t="s">
        <v>6185</v>
      </c>
      <c r="AS203" t="s">
        <v>561</v>
      </c>
    </row>
    <row r="204" spans="31:45" x14ac:dyDescent="0.2">
      <c r="AE204" s="1">
        <v>1</v>
      </c>
      <c r="AF204" s="202" t="s">
        <v>6393</v>
      </c>
      <c r="AG204" t="s">
        <v>1099</v>
      </c>
      <c r="AH204" s="187"/>
      <c r="AS204" t="s">
        <v>561</v>
      </c>
    </row>
    <row r="205" spans="31:45" x14ac:dyDescent="0.2">
      <c r="AE205" t="s">
        <v>1099</v>
      </c>
      <c r="AF205" s="187" t="s">
        <v>5845</v>
      </c>
      <c r="AG205" t="s">
        <v>1907</v>
      </c>
      <c r="AH205" s="187" t="s">
        <v>1795</v>
      </c>
      <c r="AS205" t="s">
        <v>561</v>
      </c>
    </row>
    <row r="206" spans="31:45" x14ac:dyDescent="0.2">
      <c r="AE206" t="s">
        <v>1099</v>
      </c>
      <c r="AF206" s="187" t="s">
        <v>5846</v>
      </c>
      <c r="AG206" s="1">
        <v>1</v>
      </c>
      <c r="AH206" s="187" t="s">
        <v>5818</v>
      </c>
      <c r="AS206" t="s">
        <v>561</v>
      </c>
    </row>
    <row r="207" spans="31:45" x14ac:dyDescent="0.2">
      <c r="AF207" s="187"/>
      <c r="AG207" t="s">
        <v>1099</v>
      </c>
      <c r="AS207" t="s">
        <v>561</v>
      </c>
    </row>
    <row r="208" spans="31:45" x14ac:dyDescent="0.2">
      <c r="AF208" s="187"/>
      <c r="AG208" t="s">
        <v>1907</v>
      </c>
      <c r="AH208" s="202" t="s">
        <v>46</v>
      </c>
      <c r="AS208" t="s">
        <v>561</v>
      </c>
    </row>
    <row r="209" spans="1:45" x14ac:dyDescent="0.2">
      <c r="AF209" s="187"/>
      <c r="AG209" s="1">
        <v>1</v>
      </c>
      <c r="AH209" s="202" t="s">
        <v>6192</v>
      </c>
      <c r="AS209" t="s">
        <v>561</v>
      </c>
    </row>
    <row r="210" spans="1:45" x14ac:dyDescent="0.2">
      <c r="AG210" t="s">
        <v>1099</v>
      </c>
      <c r="AH210" s="187"/>
      <c r="AS210" t="s">
        <v>561</v>
      </c>
    </row>
    <row r="211" spans="1:45" x14ac:dyDescent="0.2">
      <c r="AG211" t="s">
        <v>1907</v>
      </c>
      <c r="AH211" s="187" t="s">
        <v>5819</v>
      </c>
      <c r="AS211" t="s">
        <v>561</v>
      </c>
    </row>
    <row r="212" spans="1:45" x14ac:dyDescent="0.2">
      <c r="AG212" s="1">
        <v>1</v>
      </c>
      <c r="AH212" s="187" t="s">
        <v>5820</v>
      </c>
      <c r="AS212" t="s">
        <v>561</v>
      </c>
    </row>
    <row r="213" spans="1:45" x14ac:dyDescent="0.2">
      <c r="AG213" t="s">
        <v>1099</v>
      </c>
      <c r="AS213" t="s">
        <v>561</v>
      </c>
    </row>
    <row r="214" spans="1:45" x14ac:dyDescent="0.2">
      <c r="AG214" t="s">
        <v>1907</v>
      </c>
      <c r="AH214" s="187" t="s">
        <v>46</v>
      </c>
      <c r="AS214" t="s">
        <v>561</v>
      </c>
    </row>
    <row r="215" spans="1:45" x14ac:dyDescent="0.2">
      <c r="AG215" s="1">
        <v>1</v>
      </c>
      <c r="AH215" s="187" t="s">
        <v>5821</v>
      </c>
      <c r="AS215" t="s">
        <v>561</v>
      </c>
    </row>
    <row r="216" spans="1:45" x14ac:dyDescent="0.2">
      <c r="AG216" t="s">
        <v>1099</v>
      </c>
      <c r="AH216" s="202" t="s">
        <v>6230</v>
      </c>
      <c r="AS216" t="s">
        <v>561</v>
      </c>
    </row>
    <row r="217" spans="1:45" x14ac:dyDescent="0.2">
      <c r="AS217" t="s">
        <v>561</v>
      </c>
    </row>
    <row r="218" spans="1:45" x14ac:dyDescent="0.2">
      <c r="AG218" t="s">
        <v>1907</v>
      </c>
      <c r="AH218" s="202" t="s">
        <v>6232</v>
      </c>
      <c r="AS218" t="s">
        <v>561</v>
      </c>
    </row>
    <row r="219" spans="1:45" x14ac:dyDescent="0.2">
      <c r="AG219" s="1">
        <v>1</v>
      </c>
      <c r="AH219" s="202" t="s">
        <v>6233</v>
      </c>
      <c r="AS219" t="s">
        <v>561</v>
      </c>
    </row>
    <row r="220" spans="1:45" x14ac:dyDescent="0.2">
      <c r="AG220" t="s">
        <v>1099</v>
      </c>
      <c r="AH220" s="202" t="s">
        <v>6234</v>
      </c>
      <c r="AS220" t="s">
        <v>561</v>
      </c>
    </row>
    <row r="221" spans="1:45" x14ac:dyDescent="0.2">
      <c r="AG221" s="1">
        <v>1</v>
      </c>
      <c r="AH221" s="202" t="s">
        <v>5973</v>
      </c>
      <c r="AS221" t="s">
        <v>561</v>
      </c>
    </row>
    <row r="222" spans="1:45" x14ac:dyDescent="0.2">
      <c r="A222" s="11" t="s">
        <v>5852</v>
      </c>
      <c r="AS222" t="s">
        <v>561</v>
      </c>
    </row>
    <row r="223" spans="1:45" x14ac:dyDescent="0.2">
      <c r="R223" s="43" t="s">
        <v>1936</v>
      </c>
      <c r="W223" s="2" t="s">
        <v>1907</v>
      </c>
      <c r="X223" s="64" t="s">
        <v>1805</v>
      </c>
      <c r="Z223" s="135" t="s">
        <v>3884</v>
      </c>
      <c r="AS223" t="s">
        <v>561</v>
      </c>
    </row>
    <row r="224" spans="1:45" x14ac:dyDescent="0.2">
      <c r="U224" s="42" t="s">
        <v>957</v>
      </c>
      <c r="V224" s="6"/>
      <c r="W224" s="1">
        <v>1</v>
      </c>
      <c r="X224" s="64" t="s">
        <v>958</v>
      </c>
      <c r="AS224" t="s">
        <v>561</v>
      </c>
    </row>
    <row r="225" spans="21:45" x14ac:dyDescent="0.2">
      <c r="U225" s="6"/>
      <c r="V225" s="86" t="s">
        <v>2564</v>
      </c>
      <c r="W225" t="s">
        <v>1099</v>
      </c>
      <c r="X225" s="86" t="s">
        <v>2564</v>
      </c>
      <c r="AS225" t="s">
        <v>561</v>
      </c>
    </row>
    <row r="226" spans="21:45" x14ac:dyDescent="0.2">
      <c r="U226" s="18" t="s">
        <v>1907</v>
      </c>
      <c r="V226" s="14" t="s">
        <v>140</v>
      </c>
      <c r="W226" s="2" t="s">
        <v>1907</v>
      </c>
      <c r="X226" s="64" t="s">
        <v>2064</v>
      </c>
      <c r="AS226" t="s">
        <v>561</v>
      </c>
    </row>
    <row r="227" spans="21:45" x14ac:dyDescent="0.2">
      <c r="U227" s="18" t="s">
        <v>1099</v>
      </c>
      <c r="V227" s="70" t="s">
        <v>627</v>
      </c>
      <c r="W227" s="1">
        <v>1</v>
      </c>
      <c r="X227" s="64" t="s">
        <v>2065</v>
      </c>
      <c r="AS227" t="s">
        <v>561</v>
      </c>
    </row>
    <row r="228" spans="21:45" x14ac:dyDescent="0.2">
      <c r="U228" s="18" t="s">
        <v>1099</v>
      </c>
      <c r="V228" s="14" t="s">
        <v>760</v>
      </c>
      <c r="W228" t="s">
        <v>1099</v>
      </c>
      <c r="AS228" t="s">
        <v>561</v>
      </c>
    </row>
    <row r="229" spans="21:45" x14ac:dyDescent="0.2">
      <c r="U229" s="18" t="s">
        <v>1099</v>
      </c>
      <c r="V229" s="14" t="s">
        <v>2499</v>
      </c>
      <c r="W229" s="2" t="s">
        <v>1907</v>
      </c>
      <c r="X229" s="64" t="s">
        <v>1806</v>
      </c>
      <c r="AS229" t="s">
        <v>561</v>
      </c>
    </row>
    <row r="230" spans="21:45" x14ac:dyDescent="0.2">
      <c r="U230" s="18" t="s">
        <v>1099</v>
      </c>
      <c r="V230" s="16" t="s">
        <v>1824</v>
      </c>
      <c r="W230" s="1">
        <v>1</v>
      </c>
      <c r="X230" s="64" t="s">
        <v>1807</v>
      </c>
      <c r="AS230" t="s">
        <v>561</v>
      </c>
    </row>
    <row r="231" spans="21:45" x14ac:dyDescent="0.2">
      <c r="U231" s="18" t="s">
        <v>1099</v>
      </c>
      <c r="V231" s="14" t="s">
        <v>517</v>
      </c>
      <c r="W231" t="s">
        <v>1099</v>
      </c>
      <c r="AS231" t="s">
        <v>561</v>
      </c>
    </row>
    <row r="232" spans="21:45" x14ac:dyDescent="0.2">
      <c r="U232" s="18" t="s">
        <v>1099</v>
      </c>
      <c r="V232" s="14" t="s">
        <v>1062</v>
      </c>
      <c r="W232" s="2" t="s">
        <v>1907</v>
      </c>
      <c r="X232" s="64" t="s">
        <v>2062</v>
      </c>
      <c r="AS232" t="s">
        <v>561</v>
      </c>
    </row>
    <row r="233" spans="21:45" x14ac:dyDescent="0.2">
      <c r="U233" s="18" t="s">
        <v>1099</v>
      </c>
      <c r="V233" s="14" t="s">
        <v>3331</v>
      </c>
      <c r="W233" s="1">
        <v>1</v>
      </c>
      <c r="X233" s="64" t="s">
        <v>2063</v>
      </c>
      <c r="AS233" t="s">
        <v>561</v>
      </c>
    </row>
    <row r="234" spans="21:45" x14ac:dyDescent="0.2">
      <c r="U234" s="6"/>
      <c r="V234" s="6"/>
      <c r="W234" t="s">
        <v>1099</v>
      </c>
      <c r="AS234" t="s">
        <v>561</v>
      </c>
    </row>
    <row r="235" spans="21:45" x14ac:dyDescent="0.2">
      <c r="W235" s="2" t="s">
        <v>1907</v>
      </c>
      <c r="X235" s="14" t="s">
        <v>757</v>
      </c>
      <c r="AJ235" s="86"/>
      <c r="AS235" t="s">
        <v>561</v>
      </c>
    </row>
    <row r="236" spans="21:45" x14ac:dyDescent="0.2">
      <c r="W236" s="1">
        <v>1</v>
      </c>
      <c r="X236" s="14" t="s">
        <v>761</v>
      </c>
      <c r="AS236" t="s">
        <v>561</v>
      </c>
    </row>
    <row r="237" spans="21:45" x14ac:dyDescent="0.2">
      <c r="W237" t="s">
        <v>1099</v>
      </c>
      <c r="X237" s="14" t="s">
        <v>2500</v>
      </c>
      <c r="AS237" t="s">
        <v>561</v>
      </c>
    </row>
    <row r="238" spans="21:45" x14ac:dyDescent="0.2">
      <c r="W238" t="s">
        <v>1099</v>
      </c>
      <c r="X238" s="14" t="s">
        <v>3885</v>
      </c>
      <c r="AS238" t="s">
        <v>561</v>
      </c>
    </row>
    <row r="239" spans="21:45" x14ac:dyDescent="0.2">
      <c r="W239" t="s">
        <v>1099</v>
      </c>
      <c r="X239" s="206" t="s">
        <v>6271</v>
      </c>
      <c r="AS239" t="s">
        <v>561</v>
      </c>
    </row>
    <row r="240" spans="21:45" x14ac:dyDescent="0.2">
      <c r="W240" t="s">
        <v>1099</v>
      </c>
      <c r="X240" s="32" t="s">
        <v>1301</v>
      </c>
      <c r="AS240" t="s">
        <v>561</v>
      </c>
    </row>
    <row r="241" spans="1:45" x14ac:dyDescent="0.2">
      <c r="A241" s="11" t="s">
        <v>5852</v>
      </c>
      <c r="X241" s="32"/>
      <c r="AS241" t="s">
        <v>561</v>
      </c>
    </row>
    <row r="242" spans="1:45" x14ac:dyDescent="0.2">
      <c r="R242" s="41" t="s">
        <v>357</v>
      </c>
      <c r="X242" s="32"/>
      <c r="AM242" t="s">
        <v>1907</v>
      </c>
      <c r="AN242" s="84" t="s">
        <v>2602</v>
      </c>
      <c r="AS242" t="s">
        <v>561</v>
      </c>
    </row>
    <row r="243" spans="1:45" x14ac:dyDescent="0.2">
      <c r="R243" s="48"/>
      <c r="X243" s="32"/>
      <c r="AM243" s="1">
        <v>1</v>
      </c>
      <c r="AN243" s="84" t="s">
        <v>2603</v>
      </c>
      <c r="AS243" t="s">
        <v>561</v>
      </c>
    </row>
    <row r="244" spans="1:45" x14ac:dyDescent="0.2">
      <c r="A244" s="11" t="s">
        <v>5852</v>
      </c>
      <c r="T244" s="58"/>
      <c r="X244" s="32"/>
      <c r="AM244" s="1"/>
      <c r="AN244" s="84"/>
      <c r="AS244" t="s">
        <v>561</v>
      </c>
    </row>
    <row r="245" spans="1:45" x14ac:dyDescent="0.2">
      <c r="R245" s="13" t="s">
        <v>5675</v>
      </c>
      <c r="T245" s="58"/>
      <c r="X245" s="32"/>
      <c r="Y245" s="2" t="s">
        <v>1907</v>
      </c>
      <c r="Z245" s="187" t="s">
        <v>3107</v>
      </c>
      <c r="AM245" s="1"/>
      <c r="AN245" s="84"/>
      <c r="AS245" t="s">
        <v>561</v>
      </c>
    </row>
    <row r="246" spans="1:45" x14ac:dyDescent="0.2">
      <c r="R246" s="48"/>
      <c r="T246" s="58"/>
      <c r="X246" s="32"/>
      <c r="Y246" s="1">
        <v>1</v>
      </c>
      <c r="Z246" s="187" t="s">
        <v>2469</v>
      </c>
      <c r="AM246" s="1"/>
      <c r="AN246" s="84"/>
      <c r="AS246" t="s">
        <v>561</v>
      </c>
    </row>
    <row r="247" spans="1:45" x14ac:dyDescent="0.2">
      <c r="R247" s="48"/>
      <c r="T247" s="58"/>
      <c r="X247" s="32"/>
      <c r="Y247" t="s">
        <v>1099</v>
      </c>
      <c r="Z247" s="187" t="s">
        <v>5676</v>
      </c>
      <c r="AM247" s="1"/>
      <c r="AN247" s="84"/>
      <c r="AS247" t="s">
        <v>561</v>
      </c>
    </row>
    <row r="248" spans="1:45" x14ac:dyDescent="0.2">
      <c r="T248" s="58"/>
      <c r="X248" s="32"/>
      <c r="Y248" s="1">
        <v>1</v>
      </c>
      <c r="Z248" s="187" t="s">
        <v>5677</v>
      </c>
      <c r="AM248" s="1"/>
      <c r="AN248" s="84"/>
      <c r="AS248" t="s">
        <v>561</v>
      </c>
    </row>
    <row r="249" spans="1:45" x14ac:dyDescent="0.2">
      <c r="A249" s="11" t="s">
        <v>5852</v>
      </c>
      <c r="R249" s="58"/>
      <c r="T249" s="58"/>
      <c r="X249" s="32"/>
      <c r="Y249" s="1"/>
      <c r="Z249" s="187"/>
      <c r="AM249" s="1"/>
      <c r="AN249" s="84"/>
      <c r="AS249" t="s">
        <v>561</v>
      </c>
    </row>
    <row r="250" spans="1:45" x14ac:dyDescent="0.2">
      <c r="R250" s="13" t="s">
        <v>5872</v>
      </c>
      <c r="T250" s="58"/>
      <c r="X250" s="32"/>
      <c r="Y250" s="1"/>
      <c r="Z250" s="187"/>
      <c r="AG250" s="2" t="s">
        <v>1907</v>
      </c>
      <c r="AH250" s="187" t="s">
        <v>2296</v>
      </c>
      <c r="AM250" s="1"/>
      <c r="AN250" s="84"/>
      <c r="AS250" t="s">
        <v>561</v>
      </c>
    </row>
    <row r="251" spans="1:45" x14ac:dyDescent="0.2">
      <c r="R251" s="58"/>
      <c r="T251" s="58"/>
      <c r="X251" s="32"/>
      <c r="Y251" s="1"/>
      <c r="Z251" s="187"/>
      <c r="AG251" s="1">
        <v>1</v>
      </c>
      <c r="AH251" s="187" t="s">
        <v>5873</v>
      </c>
      <c r="AM251" s="1"/>
      <c r="AN251" s="84"/>
      <c r="AS251" t="s">
        <v>561</v>
      </c>
    </row>
    <row r="252" spans="1:45" x14ac:dyDescent="0.2">
      <c r="R252" s="58"/>
      <c r="T252" s="58"/>
      <c r="X252" s="32"/>
      <c r="Y252" s="1"/>
      <c r="Z252" s="187"/>
      <c r="AG252" t="s">
        <v>1099</v>
      </c>
      <c r="AH252" s="187" t="s">
        <v>5874</v>
      </c>
      <c r="AM252" s="1"/>
      <c r="AN252" s="84"/>
      <c r="AS252" t="s">
        <v>561</v>
      </c>
    </row>
    <row r="253" spans="1:45" x14ac:dyDescent="0.2">
      <c r="R253" s="58"/>
      <c r="T253" s="58"/>
      <c r="X253" s="32"/>
      <c r="Y253" s="1"/>
      <c r="Z253" s="187"/>
      <c r="AM253" s="1"/>
      <c r="AN253" s="84"/>
      <c r="AS253" t="s">
        <v>561</v>
      </c>
    </row>
    <row r="254" spans="1:45" x14ac:dyDescent="0.2">
      <c r="A254" s="11" t="s">
        <v>5852</v>
      </c>
      <c r="X254" s="32"/>
      <c r="AN254" s="84"/>
      <c r="AS254" t="s">
        <v>561</v>
      </c>
    </row>
    <row r="255" spans="1:45" x14ac:dyDescent="0.2">
      <c r="R255" s="127" t="s">
        <v>862</v>
      </c>
      <c r="X255" s="32"/>
      <c r="AM255" t="s">
        <v>1907</v>
      </c>
      <c r="AN255" s="84" t="s">
        <v>3148</v>
      </c>
      <c r="AS255" t="s">
        <v>561</v>
      </c>
    </row>
    <row r="256" spans="1:45" x14ac:dyDescent="0.2">
      <c r="X256" s="32"/>
      <c r="AM256" s="1">
        <v>1</v>
      </c>
      <c r="AN256" s="84" t="s">
        <v>3095</v>
      </c>
      <c r="AS256" t="s">
        <v>561</v>
      </c>
    </row>
    <row r="257" spans="1:45" x14ac:dyDescent="0.2">
      <c r="A257" s="11" t="s">
        <v>5852</v>
      </c>
      <c r="R257" s="11"/>
      <c r="X257" s="32"/>
      <c r="AM257" s="1"/>
      <c r="AN257" s="84"/>
      <c r="AS257" t="s">
        <v>561</v>
      </c>
    </row>
    <row r="258" spans="1:45" x14ac:dyDescent="0.2">
      <c r="R258" s="4" t="s">
        <v>6517</v>
      </c>
      <c r="X258" s="32"/>
      <c r="AM258" t="s">
        <v>1907</v>
      </c>
      <c r="AN258" s="202" t="s">
        <v>6520</v>
      </c>
      <c r="AO258" t="s">
        <v>1907</v>
      </c>
      <c r="AP258" s="202" t="s">
        <v>6521</v>
      </c>
      <c r="AS258" t="s">
        <v>561</v>
      </c>
    </row>
    <row r="259" spans="1:45" x14ac:dyDescent="0.2">
      <c r="R259" s="11"/>
      <c r="X259" s="32"/>
      <c r="AM259" s="1">
        <v>1</v>
      </c>
      <c r="AN259" s="202" t="s">
        <v>727</v>
      </c>
      <c r="AO259" t="s">
        <v>1099</v>
      </c>
      <c r="AP259" s="202" t="s">
        <v>3543</v>
      </c>
      <c r="AS259" t="s">
        <v>561</v>
      </c>
    </row>
    <row r="260" spans="1:45" x14ac:dyDescent="0.2">
      <c r="R260" s="11"/>
      <c r="X260" s="32"/>
      <c r="AM260" t="s">
        <v>1099</v>
      </c>
      <c r="AN260" s="202" t="s">
        <v>6519</v>
      </c>
      <c r="AS260" t="s">
        <v>561</v>
      </c>
    </row>
    <row r="261" spans="1:45" x14ac:dyDescent="0.2">
      <c r="R261" s="11"/>
      <c r="X261" s="32"/>
      <c r="AM261" t="s">
        <v>1099</v>
      </c>
      <c r="AN261" s="202" t="s">
        <v>6518</v>
      </c>
      <c r="AS261" t="s">
        <v>561</v>
      </c>
    </row>
    <row r="262" spans="1:45" x14ac:dyDescent="0.2">
      <c r="R262" s="11"/>
      <c r="X262" s="32"/>
      <c r="AM262" s="1">
        <v>1</v>
      </c>
      <c r="AN262" s="202" t="s">
        <v>6010</v>
      </c>
      <c r="AS262" t="s">
        <v>561</v>
      </c>
    </row>
    <row r="263" spans="1:45" x14ac:dyDescent="0.2">
      <c r="A263" s="11" t="s">
        <v>5852</v>
      </c>
      <c r="R263" s="58"/>
      <c r="X263" s="32"/>
      <c r="AM263" s="1"/>
      <c r="AN263" s="84"/>
      <c r="AS263" t="s">
        <v>561</v>
      </c>
    </row>
    <row r="264" spans="1:45" x14ac:dyDescent="0.2">
      <c r="R264" s="13" t="s">
        <v>6351</v>
      </c>
      <c r="X264" s="32"/>
      <c r="AM264" s="2" t="s">
        <v>1907</v>
      </c>
      <c r="AN264" s="205" t="s">
        <v>6591</v>
      </c>
      <c r="AO264" s="2" t="s">
        <v>1907</v>
      </c>
      <c r="AP264" s="202" t="s">
        <v>6353</v>
      </c>
      <c r="AS264" t="s">
        <v>561</v>
      </c>
    </row>
    <row r="265" spans="1:45" x14ac:dyDescent="0.2">
      <c r="R265" s="58"/>
      <c r="X265" s="32"/>
      <c r="AM265" t="s">
        <v>1099</v>
      </c>
      <c r="AN265" s="205" t="s">
        <v>6592</v>
      </c>
      <c r="AO265" s="1">
        <v>1</v>
      </c>
      <c r="AP265" s="202" t="s">
        <v>4190</v>
      </c>
      <c r="AS265" t="s">
        <v>561</v>
      </c>
    </row>
    <row r="266" spans="1:45" x14ac:dyDescent="0.2">
      <c r="R266" s="58"/>
      <c r="X266" s="32"/>
      <c r="AM266" t="s">
        <v>1099</v>
      </c>
      <c r="AN266" s="202" t="s">
        <v>6593</v>
      </c>
      <c r="AO266" t="s">
        <v>1099</v>
      </c>
      <c r="AP266" s="202" t="s">
        <v>6354</v>
      </c>
      <c r="AS266" t="s">
        <v>561</v>
      </c>
    </row>
    <row r="267" spans="1:45" x14ac:dyDescent="0.2">
      <c r="R267" s="58"/>
      <c r="X267" s="32"/>
      <c r="AN267" s="84"/>
      <c r="AO267" t="s">
        <v>1099</v>
      </c>
      <c r="AP267" s="202" t="s">
        <v>6355</v>
      </c>
      <c r="AS267" t="s">
        <v>561</v>
      </c>
    </row>
    <row r="268" spans="1:45" x14ac:dyDescent="0.2">
      <c r="R268" s="58"/>
      <c r="X268" s="32"/>
      <c r="AM268" s="1"/>
      <c r="AN268" s="84"/>
      <c r="AO268" t="s">
        <v>1099</v>
      </c>
      <c r="AP268" s="202" t="s">
        <v>6356</v>
      </c>
      <c r="AS268" t="s">
        <v>561</v>
      </c>
    </row>
    <row r="269" spans="1:45" x14ac:dyDescent="0.2">
      <c r="A269" s="11" t="s">
        <v>5852</v>
      </c>
      <c r="AS269" t="s">
        <v>561</v>
      </c>
    </row>
    <row r="270" spans="1:45" x14ac:dyDescent="0.2">
      <c r="R270" s="13" t="s">
        <v>6352</v>
      </c>
      <c r="AA270" s="2" t="s">
        <v>1907</v>
      </c>
      <c r="AB270" s="202" t="s">
        <v>6401</v>
      </c>
      <c r="AC270" s="2" t="s">
        <v>1907</v>
      </c>
      <c r="AD270" s="129" t="s">
        <v>3501</v>
      </c>
      <c r="AE270" t="s">
        <v>1907</v>
      </c>
      <c r="AF270" s="202" t="s">
        <v>1155</v>
      </c>
      <c r="AG270" s="42" t="s">
        <v>2458</v>
      </c>
      <c r="AH270" s="18"/>
      <c r="AI270" s="18"/>
      <c r="AJ270" s="18"/>
      <c r="AK270" s="54" t="s">
        <v>1644</v>
      </c>
      <c r="AL270" s="6"/>
      <c r="AM270" s="6"/>
      <c r="AN270" s="6"/>
      <c r="AO270" s="6"/>
      <c r="AS270" t="s">
        <v>561</v>
      </c>
    </row>
    <row r="271" spans="1:45" x14ac:dyDescent="0.2">
      <c r="R271" s="154" t="s">
        <v>4341</v>
      </c>
      <c r="AA271" s="1">
        <v>1</v>
      </c>
      <c r="AB271" s="202" t="s">
        <v>6402</v>
      </c>
      <c r="AC271" s="1">
        <v>1</v>
      </c>
      <c r="AD271" s="202" t="s">
        <v>6400</v>
      </c>
      <c r="AE271" s="1">
        <v>1</v>
      </c>
      <c r="AF271" s="202" t="s">
        <v>6178</v>
      </c>
      <c r="AG271" s="18" t="s">
        <v>1907</v>
      </c>
      <c r="AH271" t="s">
        <v>2048</v>
      </c>
      <c r="AI271" s="2" t="s">
        <v>1907</v>
      </c>
      <c r="AJ271" t="s">
        <v>1928</v>
      </c>
      <c r="AK271" s="54"/>
      <c r="AL271" s="86" t="s">
        <v>2049</v>
      </c>
      <c r="AN271" s="86" t="s">
        <v>2049</v>
      </c>
      <c r="AO271" s="6"/>
      <c r="AS271" t="s">
        <v>561</v>
      </c>
    </row>
    <row r="272" spans="1:45" x14ac:dyDescent="0.2">
      <c r="R272" s="154" t="s">
        <v>4342</v>
      </c>
      <c r="AA272" t="s">
        <v>1099</v>
      </c>
      <c r="AB272" s="202" t="s">
        <v>6403</v>
      </c>
      <c r="AC272" t="s">
        <v>1099</v>
      </c>
      <c r="AD272" s="129" t="s">
        <v>3502</v>
      </c>
      <c r="AG272" s="18" t="s">
        <v>1099</v>
      </c>
      <c r="AH272" s="39" t="s">
        <v>2166</v>
      </c>
      <c r="AI272" t="s">
        <v>1099</v>
      </c>
      <c r="AJ272" s="39" t="s">
        <v>1146</v>
      </c>
      <c r="AK272" s="18" t="s">
        <v>1907</v>
      </c>
      <c r="AL272" t="s">
        <v>2400</v>
      </c>
      <c r="AM272" t="s">
        <v>1907</v>
      </c>
      <c r="AN272" t="s">
        <v>855</v>
      </c>
      <c r="AO272" s="6"/>
      <c r="AS272" t="s">
        <v>561</v>
      </c>
    </row>
    <row r="273" spans="11:45" x14ac:dyDescent="0.2">
      <c r="R273" s="148" t="s">
        <v>5446</v>
      </c>
      <c r="AA273" s="1">
        <v>1</v>
      </c>
      <c r="AB273" s="202" t="s">
        <v>3491</v>
      </c>
      <c r="AC273" t="s">
        <v>1099</v>
      </c>
      <c r="AD273" s="129" t="s">
        <v>3503</v>
      </c>
      <c r="AG273" s="18" t="s">
        <v>1099</v>
      </c>
      <c r="AH273" s="2" t="s">
        <v>2192</v>
      </c>
      <c r="AI273" t="s">
        <v>1099</v>
      </c>
      <c r="AJ273" s="2" t="s">
        <v>3194</v>
      </c>
      <c r="AK273" s="18" t="s">
        <v>1099</v>
      </c>
      <c r="AL273" t="s">
        <v>856</v>
      </c>
      <c r="AM273" t="s">
        <v>1099</v>
      </c>
      <c r="AN273" t="s">
        <v>1866</v>
      </c>
      <c r="AO273" s="6"/>
      <c r="AS273" t="s">
        <v>561</v>
      </c>
    </row>
    <row r="274" spans="11:45" x14ac:dyDescent="0.2">
      <c r="AE274" t="s">
        <v>1907</v>
      </c>
      <c r="AF274" s="202" t="s">
        <v>2032</v>
      </c>
      <c r="AG274" s="18" t="s">
        <v>1099</v>
      </c>
      <c r="AH274" t="s">
        <v>1149</v>
      </c>
      <c r="AI274" t="s">
        <v>1099</v>
      </c>
      <c r="AJ274" s="1" t="s">
        <v>2198</v>
      </c>
      <c r="AK274" s="18" t="s">
        <v>1099</v>
      </c>
      <c r="AL274" s="39" t="s">
        <v>857</v>
      </c>
      <c r="AM274" t="s">
        <v>1099</v>
      </c>
      <c r="AN274" s="39" t="s">
        <v>858</v>
      </c>
      <c r="AO274" s="6"/>
      <c r="AS274" t="s">
        <v>561</v>
      </c>
    </row>
    <row r="275" spans="11:45" x14ac:dyDescent="0.2">
      <c r="AE275" t="s">
        <v>1099</v>
      </c>
      <c r="AF275" s="202" t="s">
        <v>6179</v>
      </c>
      <c r="AG275" s="18" t="s">
        <v>1099</v>
      </c>
      <c r="AH275" t="s">
        <v>203</v>
      </c>
      <c r="AI275" t="s">
        <v>1099</v>
      </c>
      <c r="AJ275" t="s">
        <v>1653</v>
      </c>
      <c r="AK275" s="18"/>
      <c r="AL275" s="18"/>
      <c r="AM275" s="18" t="s">
        <v>1099</v>
      </c>
      <c r="AN275" s="86" t="s">
        <v>2049</v>
      </c>
      <c r="AO275" s="6"/>
      <c r="AS275" t="s">
        <v>561</v>
      </c>
    </row>
    <row r="276" spans="11:45" x14ac:dyDescent="0.2">
      <c r="K276" s="2" t="s">
        <v>1907</v>
      </c>
      <c r="L276" s="187" t="s">
        <v>5914</v>
      </c>
      <c r="M276" s="2" t="s">
        <v>1907</v>
      </c>
      <c r="N276" s="187" t="s">
        <v>5912</v>
      </c>
      <c r="AE276" t="s">
        <v>1099</v>
      </c>
      <c r="AF276" s="202" t="s">
        <v>6181</v>
      </c>
      <c r="AG276" s="18"/>
      <c r="AH276" s="86" t="s">
        <v>2564</v>
      </c>
      <c r="AI276" t="s">
        <v>1099</v>
      </c>
      <c r="AJ276" t="s">
        <v>1147</v>
      </c>
      <c r="AK276" s="18"/>
      <c r="AM276" s="18" t="s">
        <v>1907</v>
      </c>
      <c r="AN276" t="s">
        <v>859</v>
      </c>
      <c r="AO276" s="6"/>
      <c r="AS276" t="s">
        <v>561</v>
      </c>
    </row>
    <row r="277" spans="11:45" x14ac:dyDescent="0.2">
      <c r="K277" s="1">
        <v>1</v>
      </c>
      <c r="L277" s="187" t="s">
        <v>5915</v>
      </c>
      <c r="M277" s="1">
        <v>1</v>
      </c>
      <c r="N277" s="187" t="s">
        <v>5913</v>
      </c>
      <c r="AE277" s="1">
        <v>1</v>
      </c>
      <c r="AF277" s="202" t="s">
        <v>6180</v>
      </c>
      <c r="AG277" s="54" t="s">
        <v>1223</v>
      </c>
      <c r="AH277" s="18"/>
      <c r="AI277" s="18"/>
      <c r="AJ277" s="18"/>
      <c r="AK277" s="18"/>
      <c r="AM277" s="18" t="s">
        <v>1099</v>
      </c>
      <c r="AN277" s="40" t="s">
        <v>3195</v>
      </c>
      <c r="AO277" s="6"/>
      <c r="AS277" t="s">
        <v>561</v>
      </c>
    </row>
    <row r="278" spans="11:45" x14ac:dyDescent="0.2">
      <c r="K278" t="s">
        <v>1099</v>
      </c>
      <c r="L278" s="187" t="s">
        <v>4549</v>
      </c>
      <c r="W278" s="2" t="s">
        <v>1907</v>
      </c>
      <c r="X278" s="76" t="s">
        <v>1260</v>
      </c>
      <c r="AD278" s="14"/>
      <c r="AG278" s="54"/>
      <c r="AH278" s="86" t="s">
        <v>1743</v>
      </c>
      <c r="AI278" s="18"/>
      <c r="AM278" s="18" t="s">
        <v>1099</v>
      </c>
      <c r="AN278" s="88" t="s">
        <v>1757</v>
      </c>
      <c r="AO278" s="6"/>
      <c r="AS278" t="s">
        <v>561</v>
      </c>
    </row>
    <row r="279" spans="11:45" x14ac:dyDescent="0.2">
      <c r="K279" s="1">
        <v>1</v>
      </c>
      <c r="L279" s="187" t="s">
        <v>5916</v>
      </c>
      <c r="W279" s="1">
        <v>1</v>
      </c>
      <c r="X279" s="76" t="s">
        <v>635</v>
      </c>
      <c r="AD279" s="14"/>
      <c r="AG279" s="18" t="s">
        <v>1907</v>
      </c>
      <c r="AH279" s="76" t="s">
        <v>2121</v>
      </c>
      <c r="AI279" s="18"/>
      <c r="AM279" s="18" t="s">
        <v>1099</v>
      </c>
      <c r="AN279" s="82" t="s">
        <v>1758</v>
      </c>
      <c r="AO279" s="6"/>
      <c r="AS279" t="s">
        <v>561</v>
      </c>
    </row>
    <row r="280" spans="11:45" x14ac:dyDescent="0.2">
      <c r="R280" s="41"/>
      <c r="W280" t="s">
        <v>1099</v>
      </c>
      <c r="X280" s="77" t="s">
        <v>636</v>
      </c>
      <c r="AD280" s="14"/>
      <c r="AF280" s="202"/>
      <c r="AG280" s="18" t="s">
        <v>1099</v>
      </c>
      <c r="AH280" s="76" t="s">
        <v>2122</v>
      </c>
      <c r="AI280" s="18"/>
      <c r="AK280" t="s">
        <v>1907</v>
      </c>
      <c r="AL280" t="s">
        <v>1815</v>
      </c>
      <c r="AM280" s="18"/>
      <c r="AN280" s="6"/>
      <c r="AO280" s="6"/>
      <c r="AS280" t="s">
        <v>561</v>
      </c>
    </row>
    <row r="281" spans="11:45" x14ac:dyDescent="0.2">
      <c r="M281" s="2" t="s">
        <v>1907</v>
      </c>
      <c r="N281" s="187" t="s">
        <v>5918</v>
      </c>
      <c r="O281" s="2" t="s">
        <v>1907</v>
      </c>
      <c r="P281" s="187" t="s">
        <v>4389</v>
      </c>
      <c r="R281" s="41"/>
      <c r="AD281" s="14"/>
      <c r="AF281" s="202"/>
      <c r="AG281" s="18" t="s">
        <v>1099</v>
      </c>
      <c r="AH281" s="77" t="s">
        <v>2123</v>
      </c>
      <c r="AI281" s="18"/>
      <c r="AK281" s="1">
        <v>1</v>
      </c>
      <c r="AL281" s="149" t="s">
        <v>4336</v>
      </c>
      <c r="AM281" s="82" t="s">
        <v>1043</v>
      </c>
      <c r="AS281" t="s">
        <v>561</v>
      </c>
    </row>
    <row r="282" spans="11:45" x14ac:dyDescent="0.2">
      <c r="M282" s="1">
        <v>1</v>
      </c>
      <c r="N282" s="187" t="s">
        <v>5919</v>
      </c>
      <c r="O282" s="1">
        <v>1</v>
      </c>
      <c r="P282" s="187" t="s">
        <v>5917</v>
      </c>
      <c r="R282" s="41"/>
      <c r="Y282" s="2" t="s">
        <v>1907</v>
      </c>
      <c r="Z282" s="187" t="s">
        <v>5631</v>
      </c>
      <c r="AD282" s="14"/>
      <c r="AE282" s="1"/>
      <c r="AF282" s="202"/>
      <c r="AG282" s="18"/>
      <c r="AH282" s="18"/>
      <c r="AI282" s="18"/>
      <c r="AK282" t="s">
        <v>1099</v>
      </c>
      <c r="AL282" s="102" t="s">
        <v>1339</v>
      </c>
      <c r="AM282" s="82"/>
      <c r="AO282" t="s">
        <v>1907</v>
      </c>
      <c r="AP282" s="173" t="s">
        <v>4291</v>
      </c>
      <c r="AS282" t="s">
        <v>561</v>
      </c>
    </row>
    <row r="283" spans="11:45" x14ac:dyDescent="0.2">
      <c r="M283" t="s">
        <v>1099</v>
      </c>
      <c r="N283" s="187" t="s">
        <v>5920</v>
      </c>
      <c r="R283" s="41"/>
      <c r="Y283" s="1">
        <v>1</v>
      </c>
      <c r="Z283" s="187" t="s">
        <v>5633</v>
      </c>
      <c r="AD283" s="14"/>
      <c r="AK283" t="s">
        <v>1099</v>
      </c>
      <c r="AL283" s="149" t="s">
        <v>4337</v>
      </c>
      <c r="AM283" t="s">
        <v>1907</v>
      </c>
      <c r="AN283" s="50" t="s">
        <v>2080</v>
      </c>
      <c r="AO283" s="1">
        <v>1</v>
      </c>
      <c r="AP283" s="173" t="s">
        <v>1042</v>
      </c>
      <c r="AS283" t="s">
        <v>561</v>
      </c>
    </row>
    <row r="284" spans="11:45" x14ac:dyDescent="0.2">
      <c r="M284" s="1">
        <v>1</v>
      </c>
      <c r="N284" s="187" t="s">
        <v>5921</v>
      </c>
      <c r="R284" s="41"/>
      <c r="Y284" t="s">
        <v>1099</v>
      </c>
      <c r="Z284" s="187" t="s">
        <v>5632</v>
      </c>
      <c r="AD284" s="14"/>
      <c r="AE284" s="2" t="s">
        <v>1907</v>
      </c>
      <c r="AF284" s="202" t="s">
        <v>6220</v>
      </c>
      <c r="AG284" t="s">
        <v>1907</v>
      </c>
      <c r="AH284" s="202" t="s">
        <v>6217</v>
      </c>
      <c r="AI284" t="s">
        <v>1907</v>
      </c>
      <c r="AJ284" s="149" t="s">
        <v>730</v>
      </c>
      <c r="AK284" t="s">
        <v>1099</v>
      </c>
      <c r="AL284" s="149" t="s">
        <v>4338</v>
      </c>
      <c r="AM284" s="1">
        <v>1</v>
      </c>
      <c r="AN284" s="126" t="s">
        <v>3090</v>
      </c>
      <c r="AO284" t="s">
        <v>1099</v>
      </c>
      <c r="AP284" s="173" t="s">
        <v>5447</v>
      </c>
      <c r="AS284" t="s">
        <v>561</v>
      </c>
    </row>
    <row r="285" spans="11:45" x14ac:dyDescent="0.2">
      <c r="R285" s="41"/>
      <c r="Y285" s="1">
        <v>1</v>
      </c>
      <c r="Z285" s="187" t="s">
        <v>5634</v>
      </c>
      <c r="AD285" s="14"/>
      <c r="AE285" s="1">
        <v>1</v>
      </c>
      <c r="AF285" s="202" t="s">
        <v>454</v>
      </c>
      <c r="AG285" s="1">
        <v>1</v>
      </c>
      <c r="AH285" s="202" t="s">
        <v>6218</v>
      </c>
      <c r="AI285" s="1">
        <v>1</v>
      </c>
      <c r="AJ285" s="149" t="s">
        <v>4343</v>
      </c>
      <c r="AK285" t="s">
        <v>1099</v>
      </c>
      <c r="AL285" s="149" t="s">
        <v>4339</v>
      </c>
      <c r="AN285" s="50"/>
      <c r="AS285" t="s">
        <v>561</v>
      </c>
    </row>
    <row r="286" spans="11:45" x14ac:dyDescent="0.2">
      <c r="R286" s="41"/>
      <c r="AD286" s="14"/>
      <c r="AE286" t="s">
        <v>1099</v>
      </c>
      <c r="AF286" s="202" t="s">
        <v>6221</v>
      </c>
      <c r="AG286" t="s">
        <v>1099</v>
      </c>
      <c r="AH286" s="202" t="s">
        <v>6219</v>
      </c>
      <c r="AK286" t="s">
        <v>1099</v>
      </c>
      <c r="AL286" s="149" t="s">
        <v>4340</v>
      </c>
      <c r="AM286" t="s">
        <v>1907</v>
      </c>
      <c r="AN286" s="84" t="s">
        <v>1916</v>
      </c>
      <c r="AO286" t="s">
        <v>1907</v>
      </c>
      <c r="AP286" s="205" t="s">
        <v>3284</v>
      </c>
      <c r="AS286" t="s">
        <v>561</v>
      </c>
    </row>
    <row r="287" spans="11:45" x14ac:dyDescent="0.2">
      <c r="R287" s="41"/>
      <c r="AD287" s="14"/>
      <c r="AE287" s="1">
        <v>1</v>
      </c>
      <c r="AF287" s="202" t="s">
        <v>6222</v>
      </c>
      <c r="AL287" s="102"/>
      <c r="AM287" s="1">
        <v>1</v>
      </c>
      <c r="AN287" s="84" t="s">
        <v>2606</v>
      </c>
      <c r="AO287" t="s">
        <v>1099</v>
      </c>
      <c r="AP287" s="202" t="s">
        <v>6537</v>
      </c>
      <c r="AS287" t="s">
        <v>561</v>
      </c>
    </row>
    <row r="288" spans="11:45" x14ac:dyDescent="0.2">
      <c r="R288" s="41"/>
      <c r="AD288" s="14"/>
      <c r="AL288" s="102"/>
      <c r="AM288" s="42" t="s">
        <v>3667</v>
      </c>
      <c r="AN288" s="6"/>
      <c r="AO288" s="6"/>
      <c r="AS288" t="s">
        <v>561</v>
      </c>
    </row>
    <row r="289" spans="13:45" x14ac:dyDescent="0.2">
      <c r="R289" s="41"/>
      <c r="AD289" s="14"/>
      <c r="AE289" t="s">
        <v>1907</v>
      </c>
      <c r="AF289" s="202" t="s">
        <v>6398</v>
      </c>
      <c r="AG289" t="s">
        <v>1907</v>
      </c>
      <c r="AH289" s="202" t="s">
        <v>6395</v>
      </c>
      <c r="AL289" s="102"/>
      <c r="AM289" s="18" t="s">
        <v>1907</v>
      </c>
      <c r="AN289" t="s">
        <v>2831</v>
      </c>
      <c r="AO289" s="6"/>
      <c r="AS289" t="s">
        <v>561</v>
      </c>
    </row>
    <row r="290" spans="13:45" x14ac:dyDescent="0.2">
      <c r="R290" s="41"/>
      <c r="AD290" s="14"/>
      <c r="AE290" s="1">
        <v>1</v>
      </c>
      <c r="AF290" s="202" t="s">
        <v>1078</v>
      </c>
      <c r="AG290" s="1">
        <v>1</v>
      </c>
      <c r="AH290" s="202" t="s">
        <v>6396</v>
      </c>
      <c r="AL290" s="102"/>
      <c r="AM290" s="18" t="s">
        <v>1099</v>
      </c>
      <c r="AN290" t="s">
        <v>2832</v>
      </c>
      <c r="AO290" s="6"/>
      <c r="AS290" t="s">
        <v>561</v>
      </c>
    </row>
    <row r="291" spans="13:45" x14ac:dyDescent="0.2">
      <c r="R291" s="41"/>
      <c r="AD291" s="14"/>
      <c r="AE291" s="1">
        <v>1</v>
      </c>
      <c r="AF291" s="202" t="s">
        <v>6399</v>
      </c>
      <c r="AG291" t="s">
        <v>1099</v>
      </c>
      <c r="AH291" s="202" t="s">
        <v>6397</v>
      </c>
      <c r="AL291" s="102"/>
      <c r="AM291" s="18" t="s">
        <v>1099</v>
      </c>
      <c r="AN291" s="135" t="s">
        <v>3668</v>
      </c>
      <c r="AO291" s="6"/>
      <c r="AS291" t="s">
        <v>561</v>
      </c>
    </row>
    <row r="292" spans="13:45" x14ac:dyDescent="0.2">
      <c r="R292" s="41"/>
      <c r="AD292" s="14"/>
      <c r="AL292" s="102"/>
      <c r="AM292" s="18" t="s">
        <v>1099</v>
      </c>
      <c r="AN292" s="149" t="s">
        <v>4401</v>
      </c>
      <c r="AO292" t="s">
        <v>1907</v>
      </c>
      <c r="AP292" s="205" t="s">
        <v>3284</v>
      </c>
      <c r="AS292" t="s">
        <v>561</v>
      </c>
    </row>
    <row r="293" spans="13:45" x14ac:dyDescent="0.2">
      <c r="R293" s="41"/>
      <c r="AD293" s="14"/>
      <c r="AI293" s="28" t="s">
        <v>6553</v>
      </c>
      <c r="AJ293" s="6"/>
      <c r="AL293" s="102"/>
      <c r="AM293" s="6"/>
      <c r="AN293" s="6"/>
      <c r="AO293" t="s">
        <v>1099</v>
      </c>
      <c r="AP293" s="202" t="s">
        <v>6538</v>
      </c>
      <c r="AS293" t="s">
        <v>561</v>
      </c>
    </row>
    <row r="294" spans="13:45" x14ac:dyDescent="0.2">
      <c r="R294" s="41"/>
      <c r="AD294" s="14"/>
      <c r="AI294" s="18" t="s">
        <v>1907</v>
      </c>
      <c r="AJ294" s="202" t="s">
        <v>6552</v>
      </c>
      <c r="AK294" s="38" t="s">
        <v>1907</v>
      </c>
      <c r="AL294" s="135" t="s">
        <v>3881</v>
      </c>
      <c r="AM294" s="38" t="s">
        <v>1907</v>
      </c>
      <c r="AN294" s="50" t="s">
        <v>2069</v>
      </c>
      <c r="AO294" t="s">
        <v>1099</v>
      </c>
      <c r="AP294" s="208" t="s">
        <v>6536</v>
      </c>
      <c r="AS294" t="s">
        <v>561</v>
      </c>
    </row>
    <row r="295" spans="13:45" x14ac:dyDescent="0.2">
      <c r="R295" s="41"/>
      <c r="AD295" s="14"/>
      <c r="AI295" s="18" t="s">
        <v>1099</v>
      </c>
      <c r="AJ295" s="170" t="s">
        <v>6549</v>
      </c>
      <c r="AK295" s="1">
        <v>1</v>
      </c>
      <c r="AL295" s="135" t="s">
        <v>3882</v>
      </c>
      <c r="AM295" s="1">
        <v>1</v>
      </c>
      <c r="AN295" s="126" t="s">
        <v>4230</v>
      </c>
      <c r="AS295" t="s">
        <v>561</v>
      </c>
    </row>
    <row r="296" spans="13:45" x14ac:dyDescent="0.2">
      <c r="R296" s="41"/>
      <c r="AD296" s="14"/>
      <c r="AI296" s="18" t="s">
        <v>1099</v>
      </c>
      <c r="AJ296" s="202" t="s">
        <v>6550</v>
      </c>
      <c r="AK296" s="38" t="s">
        <v>1099</v>
      </c>
      <c r="AL296" s="135" t="s">
        <v>3900</v>
      </c>
      <c r="AM296" t="s">
        <v>1099</v>
      </c>
      <c r="AN296" s="126" t="s">
        <v>4229</v>
      </c>
      <c r="AS296" t="s">
        <v>561</v>
      </c>
    </row>
    <row r="297" spans="13:45" x14ac:dyDescent="0.2">
      <c r="R297" s="41"/>
      <c r="AD297" s="14"/>
      <c r="AI297" s="18" t="s">
        <v>1099</v>
      </c>
      <c r="AJ297" s="149" t="s">
        <v>6551</v>
      </c>
      <c r="AK297" s="1">
        <v>1</v>
      </c>
      <c r="AL297" s="135" t="s">
        <v>3899</v>
      </c>
      <c r="AM297" t="s">
        <v>1099</v>
      </c>
      <c r="AN297" s="141" t="s">
        <v>4231</v>
      </c>
      <c r="AS297" t="s">
        <v>561</v>
      </c>
    </row>
    <row r="298" spans="13:45" x14ac:dyDescent="0.2">
      <c r="M298" s="86"/>
      <c r="R298" s="41"/>
      <c r="AD298" s="14"/>
      <c r="AI298" s="18" t="s">
        <v>1099</v>
      </c>
      <c r="AJ298" s="170" t="s">
        <v>4061</v>
      </c>
      <c r="AK298" s="6"/>
      <c r="AL298" s="135"/>
      <c r="AM298" s="28" t="s">
        <v>5320</v>
      </c>
      <c r="AN298" s="6"/>
      <c r="AO298" s="6"/>
      <c r="AS298" t="s">
        <v>561</v>
      </c>
    </row>
    <row r="299" spans="13:45" x14ac:dyDescent="0.2">
      <c r="M299" s="86"/>
      <c r="R299" s="41"/>
      <c r="AD299" s="14"/>
      <c r="AI299" s="6"/>
      <c r="AJ299" s="6"/>
      <c r="AK299" s="6"/>
      <c r="AL299" s="135"/>
      <c r="AM299" s="18" t="s">
        <v>1907</v>
      </c>
      <c r="AN299" s="173" t="s">
        <v>740</v>
      </c>
      <c r="AO299" s="6"/>
      <c r="AS299" t="s">
        <v>561</v>
      </c>
    </row>
    <row r="300" spans="13:45" x14ac:dyDescent="0.2">
      <c r="M300" s="86"/>
      <c r="R300" s="41"/>
      <c r="AD300" s="14"/>
      <c r="AK300" s="1"/>
      <c r="AL300" s="135"/>
      <c r="AM300" s="18" t="s">
        <v>1099</v>
      </c>
      <c r="AN300" s="173" t="s">
        <v>2376</v>
      </c>
      <c r="AO300" s="6"/>
      <c r="AS300" t="s">
        <v>561</v>
      </c>
    </row>
    <row r="301" spans="13:45" x14ac:dyDescent="0.2">
      <c r="M301" s="86"/>
      <c r="R301" s="41"/>
      <c r="AD301" s="14"/>
      <c r="AK301" s="1"/>
      <c r="AL301" s="135"/>
      <c r="AM301" s="18" t="s">
        <v>1099</v>
      </c>
      <c r="AN301" s="173" t="s">
        <v>5318</v>
      </c>
      <c r="AO301" s="6"/>
      <c r="AS301" t="s">
        <v>561</v>
      </c>
    </row>
    <row r="302" spans="13:45" x14ac:dyDescent="0.2">
      <c r="M302" s="86"/>
      <c r="R302" s="41"/>
      <c r="AD302" s="14"/>
      <c r="AG302" t="s">
        <v>1907</v>
      </c>
      <c r="AH302" s="202" t="s">
        <v>6228</v>
      </c>
      <c r="AI302" t="s">
        <v>1907</v>
      </c>
      <c r="AJ302" s="202" t="s">
        <v>6223</v>
      </c>
      <c r="AK302" s="1"/>
      <c r="AL302" s="135"/>
      <c r="AM302" s="18" t="s">
        <v>1099</v>
      </c>
      <c r="AN302" s="173" t="s">
        <v>5319</v>
      </c>
      <c r="AO302" s="6"/>
      <c r="AS302" t="s">
        <v>561</v>
      </c>
    </row>
    <row r="303" spans="13:45" x14ac:dyDescent="0.2">
      <c r="M303" s="86"/>
      <c r="R303" s="41"/>
      <c r="AD303" s="14"/>
      <c r="AG303" s="1">
        <v>1</v>
      </c>
      <c r="AH303" s="202" t="s">
        <v>44</v>
      </c>
      <c r="AI303" s="1">
        <v>1</v>
      </c>
      <c r="AJ303" s="202" t="s">
        <v>6224</v>
      </c>
      <c r="AK303" s="1"/>
      <c r="AL303" s="135"/>
      <c r="AM303" s="6"/>
      <c r="AN303" s="28" t="s">
        <v>3642</v>
      </c>
      <c r="AO303" s="18"/>
      <c r="AS303" t="s">
        <v>561</v>
      </c>
    </row>
    <row r="304" spans="13:45" x14ac:dyDescent="0.2">
      <c r="M304" s="86"/>
      <c r="R304" s="41"/>
      <c r="AD304" s="14"/>
      <c r="AG304" t="s">
        <v>1099</v>
      </c>
      <c r="AH304" s="202" t="s">
        <v>6229</v>
      </c>
      <c r="AI304" t="s">
        <v>1099</v>
      </c>
      <c r="AJ304" s="202" t="s">
        <v>6225</v>
      </c>
      <c r="AK304" s="1"/>
      <c r="AL304" s="135"/>
      <c r="AM304" s="18" t="s">
        <v>1907</v>
      </c>
      <c r="AN304" t="s">
        <v>3563</v>
      </c>
      <c r="AO304" s="18"/>
      <c r="AS304" t="s">
        <v>561</v>
      </c>
    </row>
    <row r="305" spans="13:45" x14ac:dyDescent="0.2">
      <c r="M305" s="86"/>
      <c r="R305" s="41"/>
      <c r="AD305" s="14"/>
      <c r="AG305" s="1">
        <v>1</v>
      </c>
      <c r="AH305" s="202" t="s">
        <v>5939</v>
      </c>
      <c r="AI305" t="s">
        <v>1099</v>
      </c>
      <c r="AJ305" s="202" t="s">
        <v>6226</v>
      </c>
      <c r="AK305" s="1"/>
      <c r="AL305" s="135"/>
      <c r="AM305" s="18" t="s">
        <v>1099</v>
      </c>
      <c r="AN305" s="140" t="s">
        <v>6569</v>
      </c>
      <c r="AO305" s="18"/>
      <c r="AS305" t="s">
        <v>561</v>
      </c>
    </row>
    <row r="306" spans="13:45" x14ac:dyDescent="0.2">
      <c r="M306" s="86"/>
      <c r="R306" s="41"/>
      <c r="AD306" s="14"/>
      <c r="AI306" s="1">
        <v>1</v>
      </c>
      <c r="AJ306" s="202" t="s">
        <v>6227</v>
      </c>
      <c r="AK306" s="1"/>
      <c r="AL306" s="135"/>
      <c r="AM306" s="18" t="s">
        <v>1099</v>
      </c>
      <c r="AN306" s="141" t="s">
        <v>5750</v>
      </c>
      <c r="AO306" s="18"/>
      <c r="AS306" t="s">
        <v>561</v>
      </c>
    </row>
    <row r="307" spans="13:45" x14ac:dyDescent="0.2">
      <c r="M307" s="86"/>
      <c r="R307" s="41"/>
      <c r="AD307" s="14"/>
      <c r="AK307" s="1"/>
      <c r="AL307" s="135"/>
      <c r="AM307" s="18" t="s">
        <v>1099</v>
      </c>
      <c r="AN307" s="187" t="s">
        <v>6570</v>
      </c>
      <c r="AO307" s="18"/>
      <c r="AS307" t="s">
        <v>561</v>
      </c>
    </row>
    <row r="308" spans="13:45" x14ac:dyDescent="0.2">
      <c r="M308" s="86"/>
      <c r="R308" s="41"/>
      <c r="AD308" s="14"/>
      <c r="AK308" s="1"/>
      <c r="AL308" s="135"/>
      <c r="AM308" s="6"/>
      <c r="AN308" s="28" t="s">
        <v>5760</v>
      </c>
      <c r="AO308" s="6"/>
      <c r="AS308" t="s">
        <v>561</v>
      </c>
    </row>
    <row r="309" spans="13:45" x14ac:dyDescent="0.2">
      <c r="M309" s="86"/>
      <c r="R309" s="41"/>
      <c r="AD309" s="14"/>
      <c r="AK309" s="1"/>
      <c r="AL309" s="135"/>
      <c r="AM309" s="6" t="s">
        <v>1907</v>
      </c>
      <c r="AN309" s="11" t="s">
        <v>5761</v>
      </c>
      <c r="AO309" s="6"/>
      <c r="AS309" t="s">
        <v>561</v>
      </c>
    </row>
    <row r="310" spans="13:45" x14ac:dyDescent="0.2">
      <c r="M310" s="86"/>
      <c r="R310" s="41"/>
      <c r="AD310" s="14"/>
      <c r="AK310" s="1"/>
      <c r="AL310" s="135"/>
      <c r="AM310" s="6" t="s">
        <v>1099</v>
      </c>
      <c r="AN310" s="187" t="s">
        <v>5762</v>
      </c>
      <c r="AO310" s="6"/>
      <c r="AS310" t="s">
        <v>561</v>
      </c>
    </row>
    <row r="311" spans="13:45" x14ac:dyDescent="0.2">
      <c r="M311" s="86"/>
      <c r="R311" s="41"/>
      <c r="AD311" s="14"/>
      <c r="AK311" s="1"/>
      <c r="AL311" s="135"/>
      <c r="AM311" s="6" t="s">
        <v>1099</v>
      </c>
      <c r="AN311" s="187" t="s">
        <v>5763</v>
      </c>
      <c r="AO311" s="6"/>
      <c r="AS311" t="s">
        <v>561</v>
      </c>
    </row>
    <row r="312" spans="13:45" x14ac:dyDescent="0.2">
      <c r="M312" s="86"/>
      <c r="R312" s="41"/>
      <c r="AD312" s="14"/>
      <c r="AK312" s="1"/>
      <c r="AL312" s="135"/>
      <c r="AM312" s="6" t="s">
        <v>1099</v>
      </c>
      <c r="AN312" s="187" t="s">
        <v>5764</v>
      </c>
      <c r="AO312" s="6"/>
      <c r="AS312" t="s">
        <v>561</v>
      </c>
    </row>
    <row r="313" spans="13:45" x14ac:dyDescent="0.2">
      <c r="M313" s="86"/>
      <c r="R313" s="41"/>
      <c r="AD313" s="14"/>
      <c r="AK313" s="1"/>
      <c r="AL313" s="135"/>
      <c r="AM313" s="6"/>
      <c r="AN313" s="6"/>
      <c r="AO313" s="6"/>
      <c r="AS313" t="s">
        <v>561</v>
      </c>
    </row>
    <row r="314" spans="13:45" x14ac:dyDescent="0.2">
      <c r="M314" s="86"/>
      <c r="R314" s="41"/>
      <c r="AD314" s="14"/>
      <c r="AK314" s="1"/>
      <c r="AL314" s="135"/>
      <c r="AM314" t="s">
        <v>1907</v>
      </c>
      <c r="AN314" s="205" t="s">
        <v>3874</v>
      </c>
      <c r="AS314" t="s">
        <v>561</v>
      </c>
    </row>
    <row r="315" spans="13:45" x14ac:dyDescent="0.2">
      <c r="M315" s="86"/>
      <c r="R315" s="41"/>
      <c r="AD315" s="14"/>
      <c r="AK315" s="1"/>
      <c r="AL315" s="135"/>
      <c r="AM315" t="s">
        <v>1099</v>
      </c>
      <c r="AN315" s="202" t="s">
        <v>6368</v>
      </c>
      <c r="AS315" t="s">
        <v>561</v>
      </c>
    </row>
    <row r="316" spans="13:45" x14ac:dyDescent="0.2">
      <c r="M316" s="86"/>
      <c r="R316" s="41"/>
      <c r="AD316" s="14"/>
      <c r="AK316" s="1"/>
      <c r="AL316" s="135"/>
      <c r="AN316" s="202"/>
      <c r="AS316" t="s">
        <v>561</v>
      </c>
    </row>
    <row r="317" spans="13:45" x14ac:dyDescent="0.2">
      <c r="M317" s="86"/>
      <c r="R317" s="41"/>
      <c r="AD317" s="14"/>
      <c r="AK317" s="1"/>
      <c r="AL317" s="135"/>
      <c r="AM317" t="s">
        <v>1907</v>
      </c>
      <c r="AN317" s="205" t="s">
        <v>6369</v>
      </c>
      <c r="AS317" t="s">
        <v>561</v>
      </c>
    </row>
    <row r="318" spans="13:45" x14ac:dyDescent="0.2">
      <c r="M318" s="86"/>
      <c r="R318" s="41"/>
      <c r="AD318" s="14"/>
      <c r="AK318" s="1"/>
      <c r="AL318" s="135"/>
      <c r="AM318" t="s">
        <v>1099</v>
      </c>
      <c r="AN318" s="202" t="s">
        <v>6370</v>
      </c>
      <c r="AS318" t="s">
        <v>561</v>
      </c>
    </row>
    <row r="319" spans="13:45" x14ac:dyDescent="0.2">
      <c r="M319" s="86"/>
      <c r="R319" s="41"/>
      <c r="AD319" s="14"/>
      <c r="AK319" s="1"/>
      <c r="AL319" s="135"/>
      <c r="AN319" s="202"/>
      <c r="AS319" t="s">
        <v>561</v>
      </c>
    </row>
    <row r="320" spans="13:45" x14ac:dyDescent="0.2">
      <c r="M320" s="86"/>
      <c r="R320" s="41"/>
      <c r="AD320" s="14"/>
      <c r="AK320" s="1"/>
      <c r="AL320" s="135"/>
      <c r="AM320" t="s">
        <v>1907</v>
      </c>
      <c r="AN320" s="205" t="s">
        <v>6412</v>
      </c>
      <c r="AS320" t="s">
        <v>561</v>
      </c>
    </row>
    <row r="321" spans="1:45" x14ac:dyDescent="0.2">
      <c r="M321" s="86"/>
      <c r="R321" s="41"/>
      <c r="AD321" s="14"/>
      <c r="AK321" s="1"/>
      <c r="AL321" s="135"/>
      <c r="AM321" t="s">
        <v>1099</v>
      </c>
      <c r="AN321" s="202" t="s">
        <v>6413</v>
      </c>
      <c r="AS321" t="s">
        <v>561</v>
      </c>
    </row>
    <row r="322" spans="1:45" x14ac:dyDescent="0.2">
      <c r="M322" s="86"/>
      <c r="R322" s="41"/>
      <c r="AD322" s="14"/>
      <c r="AK322" s="1"/>
      <c r="AL322" s="135"/>
      <c r="AM322" t="s">
        <v>1099</v>
      </c>
      <c r="AN322" s="202" t="s">
        <v>6414</v>
      </c>
      <c r="AS322" t="s">
        <v>561</v>
      </c>
    </row>
    <row r="323" spans="1:45" x14ac:dyDescent="0.2">
      <c r="A323" s="11" t="s">
        <v>5852</v>
      </c>
      <c r="AD323" s="14"/>
      <c r="AL323" s="1"/>
      <c r="AM323" s="1"/>
      <c r="AN323" s="1"/>
      <c r="AO323" s="1"/>
      <c r="AS323" t="s">
        <v>561</v>
      </c>
    </row>
    <row r="324" spans="1:45" x14ac:dyDescent="0.2">
      <c r="M324" s="14"/>
      <c r="R324" s="41" t="s">
        <v>1368</v>
      </c>
      <c r="AD324" s="14"/>
      <c r="AS324" t="s">
        <v>561</v>
      </c>
    </row>
    <row r="325" spans="1:45" x14ac:dyDescent="0.2">
      <c r="U325" t="s">
        <v>1907</v>
      </c>
      <c r="V325" s="32" t="s">
        <v>2056</v>
      </c>
      <c r="AD325" s="14"/>
      <c r="AS325" t="s">
        <v>561</v>
      </c>
    </row>
    <row r="326" spans="1:45" x14ac:dyDescent="0.2">
      <c r="U326" s="1">
        <v>1</v>
      </c>
      <c r="V326" s="32" t="s">
        <v>2057</v>
      </c>
      <c r="AD326" s="14"/>
      <c r="AS326" t="s">
        <v>561</v>
      </c>
    </row>
    <row r="327" spans="1:45" x14ac:dyDescent="0.2">
      <c r="U327" s="1">
        <v>1</v>
      </c>
      <c r="V327" s="32" t="s">
        <v>3909</v>
      </c>
      <c r="AD327" s="14"/>
      <c r="AS327" t="s">
        <v>561</v>
      </c>
    </row>
    <row r="328" spans="1:45" x14ac:dyDescent="0.2">
      <c r="A328" s="11" t="s">
        <v>5852</v>
      </c>
      <c r="AS328" t="s">
        <v>561</v>
      </c>
    </row>
    <row r="329" spans="1:45" x14ac:dyDescent="0.2">
      <c r="R329" s="13" t="s">
        <v>2708</v>
      </c>
      <c r="AA329" s="42" t="s">
        <v>2206</v>
      </c>
      <c r="AB329" s="6"/>
      <c r="AC329" s="6"/>
      <c r="AS329" t="s">
        <v>561</v>
      </c>
    </row>
    <row r="330" spans="1:45" x14ac:dyDescent="0.2">
      <c r="AA330" s="18" t="s">
        <v>1907</v>
      </c>
      <c r="AB330" s="15" t="s">
        <v>3198</v>
      </c>
      <c r="AC330" t="s">
        <v>1907</v>
      </c>
      <c r="AD330" s="15" t="s">
        <v>2426</v>
      </c>
      <c r="AS330" t="s">
        <v>561</v>
      </c>
    </row>
    <row r="331" spans="1:45" x14ac:dyDescent="0.2">
      <c r="M331" s="43"/>
      <c r="AA331" s="18" t="s">
        <v>1099</v>
      </c>
      <c r="AB331" t="s">
        <v>3197</v>
      </c>
      <c r="AC331" s="1">
        <v>1</v>
      </c>
      <c r="AD331" s="14" t="s">
        <v>3196</v>
      </c>
      <c r="AS331" t="s">
        <v>561</v>
      </c>
    </row>
    <row r="332" spans="1:45" x14ac:dyDescent="0.2">
      <c r="AA332" s="18" t="s">
        <v>1099</v>
      </c>
      <c r="AB332" s="15" t="s">
        <v>1649</v>
      </c>
      <c r="AC332" s="6"/>
      <c r="AD332" s="64" t="s">
        <v>2246</v>
      </c>
      <c r="AS332" t="s">
        <v>561</v>
      </c>
    </row>
    <row r="333" spans="1:45" x14ac:dyDescent="0.2">
      <c r="AA333" s="18" t="s">
        <v>1099</v>
      </c>
      <c r="AB333" s="14" t="s">
        <v>752</v>
      </c>
      <c r="AC333" s="6"/>
      <c r="AS333" t="s">
        <v>561</v>
      </c>
    </row>
    <row r="334" spans="1:45" x14ac:dyDescent="0.2">
      <c r="A334" s="11" t="s">
        <v>3241</v>
      </c>
      <c r="M334" s="11" t="s">
        <v>3241</v>
      </c>
      <c r="R334" s="23"/>
      <c r="AA334" s="6"/>
      <c r="AB334" s="6"/>
      <c r="AC334" s="6"/>
      <c r="AS334" t="s">
        <v>561</v>
      </c>
    </row>
    <row r="335" spans="1:45" x14ac:dyDescent="0.2">
      <c r="R335" s="26" t="s">
        <v>5142</v>
      </c>
      <c r="AM335" t="s">
        <v>1907</v>
      </c>
      <c r="AN335" s="129" t="s">
        <v>3252</v>
      </c>
      <c r="AS335" t="s">
        <v>561</v>
      </c>
    </row>
    <row r="336" spans="1:45" x14ac:dyDescent="0.2">
      <c r="R336" s="23"/>
      <c r="AM336" s="1">
        <v>1</v>
      </c>
      <c r="AN336" s="141" t="s">
        <v>4011</v>
      </c>
      <c r="AS336" t="s">
        <v>561</v>
      </c>
    </row>
    <row r="337" spans="1:45" x14ac:dyDescent="0.2">
      <c r="A337" s="11" t="s">
        <v>3241</v>
      </c>
      <c r="M337" s="11" t="s">
        <v>3241</v>
      </c>
      <c r="R337" s="23"/>
      <c r="AM337" s="1"/>
      <c r="AN337" s="141"/>
      <c r="AS337" t="s">
        <v>561</v>
      </c>
    </row>
    <row r="338" spans="1:45" x14ac:dyDescent="0.2">
      <c r="M338" s="13" t="s">
        <v>4388</v>
      </c>
      <c r="Q338" s="28" t="s">
        <v>2830</v>
      </c>
      <c r="R338" s="6"/>
      <c r="S338" s="6"/>
      <c r="AM338" s="1"/>
      <c r="AN338" s="141"/>
      <c r="AS338" t="s">
        <v>561</v>
      </c>
    </row>
    <row r="339" spans="1:45" x14ac:dyDescent="0.2">
      <c r="Q339" s="18" t="s">
        <v>1907</v>
      </c>
      <c r="R339" s="141" t="s">
        <v>4389</v>
      </c>
      <c r="S339" s="6"/>
      <c r="AM339" s="1"/>
      <c r="AN339" s="141"/>
      <c r="AS339" t="s">
        <v>561</v>
      </c>
    </row>
    <row r="340" spans="1:45" x14ac:dyDescent="0.2">
      <c r="Q340" s="18" t="s">
        <v>1099</v>
      </c>
      <c r="R340" s="141" t="s">
        <v>4390</v>
      </c>
      <c r="S340" s="6"/>
      <c r="AM340" s="1"/>
      <c r="AN340" s="141"/>
      <c r="AS340" t="s">
        <v>561</v>
      </c>
    </row>
    <row r="341" spans="1:45" x14ac:dyDescent="0.2">
      <c r="Q341" s="18" t="s">
        <v>1099</v>
      </c>
      <c r="R341" s="141" t="s">
        <v>4391</v>
      </c>
      <c r="S341" s="6"/>
      <c r="AM341" s="1"/>
      <c r="AN341" s="141"/>
      <c r="AS341" t="s">
        <v>561</v>
      </c>
    </row>
    <row r="342" spans="1:45" x14ac:dyDescent="0.2">
      <c r="Q342" s="18" t="s">
        <v>1099</v>
      </c>
      <c r="R342" s="141" t="s">
        <v>4392</v>
      </c>
      <c r="S342" s="6"/>
      <c r="AM342" s="1"/>
      <c r="AN342" s="141"/>
      <c r="AS342" t="s">
        <v>561</v>
      </c>
    </row>
    <row r="343" spans="1:45" x14ac:dyDescent="0.2">
      <c r="Q343" s="18" t="s">
        <v>1099</v>
      </c>
      <c r="R343" s="141" t="s">
        <v>683</v>
      </c>
      <c r="S343" s="6"/>
      <c r="AM343" s="1"/>
      <c r="AN343" s="141"/>
      <c r="AS343" t="s">
        <v>561</v>
      </c>
    </row>
    <row r="344" spans="1:45" x14ac:dyDescent="0.2">
      <c r="A344" s="11" t="s">
        <v>5683</v>
      </c>
      <c r="Q344" s="6"/>
      <c r="R344" s="6"/>
      <c r="S344" s="6"/>
      <c r="AM344" s="1"/>
      <c r="AN344" s="141"/>
      <c r="AS344" t="s">
        <v>561</v>
      </c>
    </row>
    <row r="345" spans="1:45" x14ac:dyDescent="0.2">
      <c r="A345" s="11"/>
      <c r="R345" s="13" t="s">
        <v>5684</v>
      </c>
      <c r="AA345" t="s">
        <v>1907</v>
      </c>
      <c r="AB345" s="190" t="s">
        <v>5685</v>
      </c>
      <c r="AM345" s="1"/>
      <c r="AN345" s="141"/>
      <c r="AS345" t="s">
        <v>561</v>
      </c>
    </row>
    <row r="346" spans="1:45" x14ac:dyDescent="0.2">
      <c r="A346" s="11"/>
      <c r="AA346" t="s">
        <v>1099</v>
      </c>
      <c r="AB346" s="187" t="s">
        <v>5686</v>
      </c>
      <c r="AM346" s="1"/>
      <c r="AN346" s="141"/>
      <c r="AS346" t="s">
        <v>561</v>
      </c>
    </row>
    <row r="347" spans="1:45" x14ac:dyDescent="0.2">
      <c r="A347" s="11" t="s">
        <v>5683</v>
      </c>
      <c r="AM347" s="1"/>
      <c r="AN347" s="141"/>
      <c r="AS347" t="s">
        <v>561</v>
      </c>
    </row>
    <row r="348" spans="1:45" x14ac:dyDescent="0.2">
      <c r="R348" s="4" t="s">
        <v>5678</v>
      </c>
      <c r="AC348" t="s">
        <v>1907</v>
      </c>
      <c r="AD348" s="187" t="s">
        <v>5679</v>
      </c>
      <c r="AE348" t="s">
        <v>1907</v>
      </c>
      <c r="AF348" s="187" t="s">
        <v>265</v>
      </c>
      <c r="AM348" s="1"/>
      <c r="AN348" s="141"/>
      <c r="AS348" t="s">
        <v>561</v>
      </c>
    </row>
    <row r="349" spans="1:45" x14ac:dyDescent="0.2">
      <c r="AC349" s="1">
        <v>1</v>
      </c>
      <c r="AD349" s="187" t="s">
        <v>5680</v>
      </c>
      <c r="AE349" s="1">
        <v>1</v>
      </c>
      <c r="AF349" s="187" t="s">
        <v>5682</v>
      </c>
      <c r="AM349" s="1"/>
      <c r="AN349" s="141"/>
      <c r="AS349" t="s">
        <v>561</v>
      </c>
    </row>
    <row r="350" spans="1:45" x14ac:dyDescent="0.2">
      <c r="AC350" t="s">
        <v>1099</v>
      </c>
      <c r="AD350" s="187" t="s">
        <v>5681</v>
      </c>
      <c r="AM350" s="1"/>
      <c r="AN350" s="141"/>
      <c r="AS350" t="s">
        <v>561</v>
      </c>
    </row>
    <row r="351" spans="1:45" x14ac:dyDescent="0.2">
      <c r="AM351" s="1"/>
      <c r="AN351" s="141"/>
      <c r="AS351" t="s">
        <v>561</v>
      </c>
    </row>
    <row r="352" spans="1:45" x14ac:dyDescent="0.2">
      <c r="A352" s="11" t="s">
        <v>5683</v>
      </c>
      <c r="R352" s="11"/>
      <c r="AM352" s="1"/>
      <c r="AN352" s="141"/>
      <c r="AS352" t="s">
        <v>561</v>
      </c>
    </row>
    <row r="353" spans="1:45" x14ac:dyDescent="0.2">
      <c r="R353" s="4" t="s">
        <v>6367</v>
      </c>
      <c r="AM353" s="1"/>
      <c r="AN353" s="141"/>
      <c r="AO353" s="38" t="s">
        <v>1907</v>
      </c>
      <c r="AP353" s="205" t="s">
        <v>6360</v>
      </c>
      <c r="AS353" t="s">
        <v>561</v>
      </c>
    </row>
    <row r="354" spans="1:45" x14ac:dyDescent="0.2">
      <c r="R354" s="11"/>
      <c r="AM354" s="1"/>
      <c r="AN354" s="141"/>
      <c r="AO354" s="38" t="s">
        <v>1099</v>
      </c>
      <c r="AP354" s="202" t="s">
        <v>6361</v>
      </c>
      <c r="AS354" t="s">
        <v>561</v>
      </c>
    </row>
    <row r="355" spans="1:45" x14ac:dyDescent="0.2">
      <c r="A355" s="11" t="s">
        <v>5683</v>
      </c>
      <c r="M355" s="11"/>
      <c r="AS355" t="s">
        <v>561</v>
      </c>
    </row>
    <row r="356" spans="1:45" x14ac:dyDescent="0.2">
      <c r="R356" s="5" t="s">
        <v>782</v>
      </c>
      <c r="AS356" t="s">
        <v>561</v>
      </c>
    </row>
    <row r="357" spans="1:45" x14ac:dyDescent="0.2">
      <c r="O357" t="s">
        <v>1907</v>
      </c>
      <c r="P357" s="64" t="s">
        <v>1028</v>
      </c>
      <c r="Q357" t="s">
        <v>1907</v>
      </c>
      <c r="R357" s="71" t="s">
        <v>65</v>
      </c>
      <c r="AS357" t="s">
        <v>561</v>
      </c>
    </row>
    <row r="358" spans="1:45" x14ac:dyDescent="0.2">
      <c r="O358" s="1">
        <v>1</v>
      </c>
      <c r="P358" s="64" t="s">
        <v>1029</v>
      </c>
      <c r="Q358" s="1">
        <v>1</v>
      </c>
      <c r="R358" s="71" t="s">
        <v>5089</v>
      </c>
      <c r="AS358" t="s">
        <v>561</v>
      </c>
    </row>
    <row r="359" spans="1:45" x14ac:dyDescent="0.2">
      <c r="O359" t="s">
        <v>1099</v>
      </c>
      <c r="P359" s="64" t="s">
        <v>1033</v>
      </c>
      <c r="Q359" t="s">
        <v>1099</v>
      </c>
      <c r="R359" s="86" t="s">
        <v>2046</v>
      </c>
      <c r="AS359" t="s">
        <v>561</v>
      </c>
    </row>
    <row r="360" spans="1:45" x14ac:dyDescent="0.2">
      <c r="O360" s="1">
        <v>1</v>
      </c>
      <c r="P360" s="64" t="s">
        <v>1030</v>
      </c>
      <c r="Q360" t="s">
        <v>1907</v>
      </c>
      <c r="R360" s="71" t="s">
        <v>998</v>
      </c>
      <c r="AS360" t="s">
        <v>561</v>
      </c>
    </row>
    <row r="361" spans="1:45" x14ac:dyDescent="0.2">
      <c r="O361" t="s">
        <v>1099</v>
      </c>
      <c r="P361" s="64" t="s">
        <v>1998</v>
      </c>
      <c r="Q361" s="1">
        <v>1</v>
      </c>
      <c r="R361" s="71" t="s">
        <v>5090</v>
      </c>
      <c r="AS361" t="s">
        <v>561</v>
      </c>
    </row>
    <row r="362" spans="1:45" x14ac:dyDescent="0.2">
      <c r="P362" s="86" t="s">
        <v>2046</v>
      </c>
      <c r="Q362" t="s">
        <v>1099</v>
      </c>
      <c r="R362" s="37"/>
      <c r="AS362" t="s">
        <v>561</v>
      </c>
    </row>
    <row r="363" spans="1:45" x14ac:dyDescent="0.2">
      <c r="Q363" t="s">
        <v>1907</v>
      </c>
      <c r="R363" s="71" t="s">
        <v>1031</v>
      </c>
      <c r="AS363" t="s">
        <v>561</v>
      </c>
    </row>
    <row r="364" spans="1:45" x14ac:dyDescent="0.2">
      <c r="Q364" s="1">
        <v>1</v>
      </c>
      <c r="R364" s="71" t="s">
        <v>5091</v>
      </c>
      <c r="AS364" t="s">
        <v>561</v>
      </c>
    </row>
    <row r="365" spans="1:45" x14ac:dyDescent="0.2">
      <c r="O365" t="s">
        <v>1907</v>
      </c>
      <c r="P365" s="177" t="s">
        <v>4941</v>
      </c>
      <c r="Q365" t="s">
        <v>1099</v>
      </c>
      <c r="R365" s="37"/>
      <c r="AS365" t="s">
        <v>561</v>
      </c>
    </row>
    <row r="366" spans="1:45" x14ac:dyDescent="0.2">
      <c r="O366" t="s">
        <v>1099</v>
      </c>
      <c r="P366" s="173" t="s">
        <v>4942</v>
      </c>
      <c r="Q366" t="s">
        <v>1907</v>
      </c>
      <c r="R366" s="71" t="s">
        <v>1032</v>
      </c>
      <c r="AS366" t="s">
        <v>561</v>
      </c>
    </row>
    <row r="367" spans="1:45" x14ac:dyDescent="0.2">
      <c r="O367" t="s">
        <v>1099</v>
      </c>
      <c r="P367" s="173" t="s">
        <v>4943</v>
      </c>
      <c r="Q367" s="1">
        <v>1</v>
      </c>
      <c r="R367" s="71" t="s">
        <v>5092</v>
      </c>
      <c r="AS367" t="s">
        <v>561</v>
      </c>
    </row>
    <row r="368" spans="1:45" x14ac:dyDescent="0.2">
      <c r="O368" t="s">
        <v>1099</v>
      </c>
      <c r="P368" s="173" t="s">
        <v>4945</v>
      </c>
      <c r="Q368" t="s">
        <v>62</v>
      </c>
      <c r="R368" s="5"/>
      <c r="T368" s="86" t="s">
        <v>2046</v>
      </c>
      <c r="AS368" t="s">
        <v>561</v>
      </c>
    </row>
    <row r="369" spans="1:45" x14ac:dyDescent="0.2">
      <c r="O369" t="s">
        <v>1099</v>
      </c>
      <c r="P369" s="173" t="s">
        <v>4944</v>
      </c>
      <c r="Q369" t="s">
        <v>1907</v>
      </c>
      <c r="R369" t="s">
        <v>1465</v>
      </c>
      <c r="S369" t="s">
        <v>1907</v>
      </c>
      <c r="T369" t="s">
        <v>795</v>
      </c>
      <c r="AA369" t="s">
        <v>1907</v>
      </c>
      <c r="AB369" s="45" t="s">
        <v>307</v>
      </c>
      <c r="AS369" t="s">
        <v>561</v>
      </c>
    </row>
    <row r="370" spans="1:45" x14ac:dyDescent="0.2">
      <c r="Q370" t="s">
        <v>1099</v>
      </c>
      <c r="R370" s="63" t="s">
        <v>797</v>
      </c>
      <c r="S370" s="1">
        <v>1</v>
      </c>
      <c r="T370" s="10" t="s">
        <v>3263</v>
      </c>
      <c r="AA370" s="1">
        <v>1</v>
      </c>
      <c r="AB370" s="45" t="s">
        <v>4595</v>
      </c>
      <c r="AS370" t="s">
        <v>561</v>
      </c>
    </row>
    <row r="371" spans="1:45" x14ac:dyDescent="0.2">
      <c r="Q371" s="1">
        <v>1</v>
      </c>
      <c r="R371" s="2" t="s">
        <v>1650</v>
      </c>
      <c r="S371" t="s">
        <v>1099</v>
      </c>
      <c r="T371" s="14" t="s">
        <v>1426</v>
      </c>
      <c r="AS371" t="s">
        <v>561</v>
      </c>
    </row>
    <row r="372" spans="1:45" x14ac:dyDescent="0.2">
      <c r="Q372" t="s">
        <v>1099</v>
      </c>
      <c r="R372" t="s">
        <v>1425</v>
      </c>
      <c r="S372" t="s">
        <v>1099</v>
      </c>
      <c r="T372" s="15" t="s">
        <v>4196</v>
      </c>
      <c r="AS372" t="s">
        <v>561</v>
      </c>
    </row>
    <row r="373" spans="1:45" x14ac:dyDescent="0.2">
      <c r="Q373" t="s">
        <v>1099</v>
      </c>
      <c r="R373" s="10" t="s">
        <v>3911</v>
      </c>
      <c r="S373" t="s">
        <v>1099</v>
      </c>
      <c r="T373" s="15"/>
      <c r="AS373" t="s">
        <v>561</v>
      </c>
    </row>
    <row r="374" spans="1:45" x14ac:dyDescent="0.2">
      <c r="Q374" t="s">
        <v>1099</v>
      </c>
      <c r="R374" s="36" t="s">
        <v>1461</v>
      </c>
      <c r="S374" t="s">
        <v>1907</v>
      </c>
      <c r="T374" s="52" t="s">
        <v>1577</v>
      </c>
      <c r="AS374" t="s">
        <v>561</v>
      </c>
    </row>
    <row r="375" spans="1:45" x14ac:dyDescent="0.2">
      <c r="Q375" s="1">
        <v>1</v>
      </c>
      <c r="R375" s="71" t="s">
        <v>3910</v>
      </c>
      <c r="S375" s="1">
        <v>1</v>
      </c>
      <c r="T375" s="52" t="s">
        <v>1462</v>
      </c>
      <c r="AS375" t="s">
        <v>561</v>
      </c>
    </row>
    <row r="376" spans="1:45" x14ac:dyDescent="0.2">
      <c r="Q376" t="s">
        <v>1099</v>
      </c>
      <c r="R376" s="52" t="s">
        <v>796</v>
      </c>
      <c r="S376" t="s">
        <v>1099</v>
      </c>
      <c r="T376" s="15"/>
      <c r="AS376" t="s">
        <v>561</v>
      </c>
    </row>
    <row r="377" spans="1:45" x14ac:dyDescent="0.2">
      <c r="R377" s="2"/>
      <c r="S377" t="s">
        <v>1907</v>
      </c>
      <c r="T377" s="52" t="s">
        <v>1463</v>
      </c>
      <c r="AS377" t="s">
        <v>561</v>
      </c>
    </row>
    <row r="378" spans="1:45" x14ac:dyDescent="0.2">
      <c r="R378" s="2"/>
      <c r="S378" s="1">
        <v>1</v>
      </c>
      <c r="T378" s="52" t="s">
        <v>1464</v>
      </c>
      <c r="AS378" t="s">
        <v>561</v>
      </c>
    </row>
    <row r="379" spans="1:45" x14ac:dyDescent="0.2">
      <c r="A379" s="11" t="s">
        <v>6196</v>
      </c>
      <c r="M379" s="11"/>
      <c r="T379" s="15"/>
      <c r="AS379" t="s">
        <v>561</v>
      </c>
    </row>
    <row r="380" spans="1:45" x14ac:dyDescent="0.2">
      <c r="R380" s="75" t="s">
        <v>1604</v>
      </c>
      <c r="T380" s="15"/>
      <c r="AS380" t="s">
        <v>561</v>
      </c>
    </row>
    <row r="381" spans="1:45" x14ac:dyDescent="0.2">
      <c r="S381" t="s">
        <v>1907</v>
      </c>
      <c r="T381" s="29" t="s">
        <v>804</v>
      </c>
      <c r="U381" t="s">
        <v>1907</v>
      </c>
      <c r="V381" s="14" t="s">
        <v>1427</v>
      </c>
      <c r="AS381" t="s">
        <v>561</v>
      </c>
    </row>
    <row r="382" spans="1:45" x14ac:dyDescent="0.2">
      <c r="R382" s="2"/>
      <c r="S382" s="1">
        <v>1</v>
      </c>
      <c r="T382" s="29" t="s">
        <v>1428</v>
      </c>
      <c r="U382" s="1">
        <v>1</v>
      </c>
      <c r="V382" s="14" t="s">
        <v>74</v>
      </c>
      <c r="AS382" t="s">
        <v>561</v>
      </c>
    </row>
    <row r="383" spans="1:45" x14ac:dyDescent="0.2">
      <c r="R383" s="2"/>
      <c r="S383" t="s">
        <v>1099</v>
      </c>
      <c r="T383" s="29" t="s">
        <v>3264</v>
      </c>
      <c r="AS383" t="s">
        <v>561</v>
      </c>
    </row>
    <row r="384" spans="1:45" x14ac:dyDescent="0.2">
      <c r="R384" s="2"/>
      <c r="S384" s="1">
        <v>1</v>
      </c>
      <c r="T384" s="29" t="s">
        <v>1042</v>
      </c>
      <c r="AS384" t="s">
        <v>561</v>
      </c>
    </row>
    <row r="385" spans="1:45" x14ac:dyDescent="0.2">
      <c r="A385" s="11" t="s">
        <v>6196</v>
      </c>
      <c r="M385" s="11"/>
      <c r="AS385" t="s">
        <v>561</v>
      </c>
    </row>
    <row r="386" spans="1:45" x14ac:dyDescent="0.2">
      <c r="M386" s="11"/>
      <c r="R386" s="4" t="s">
        <v>5257</v>
      </c>
      <c r="T386" s="29"/>
      <c r="AM386" s="28" t="s">
        <v>5258</v>
      </c>
      <c r="AN386" s="6"/>
      <c r="AO386" s="6"/>
      <c r="AS386" t="s">
        <v>561</v>
      </c>
    </row>
    <row r="387" spans="1:45" x14ac:dyDescent="0.2">
      <c r="M387" s="11"/>
      <c r="T387" s="29"/>
      <c r="AM387" s="18" t="s">
        <v>1907</v>
      </c>
      <c r="AN387" s="173" t="s">
        <v>5253</v>
      </c>
      <c r="AO387" s="6"/>
      <c r="AS387" t="s">
        <v>561</v>
      </c>
    </row>
    <row r="388" spans="1:45" x14ac:dyDescent="0.2">
      <c r="M388" s="11"/>
      <c r="T388" s="29"/>
      <c r="AM388" s="18" t="s">
        <v>1099</v>
      </c>
      <c r="AN388" s="173" t="s">
        <v>2307</v>
      </c>
      <c r="AO388" s="6"/>
      <c r="AS388" t="s">
        <v>561</v>
      </c>
    </row>
    <row r="389" spans="1:45" x14ac:dyDescent="0.2">
      <c r="M389" s="11"/>
      <c r="T389" s="29"/>
      <c r="AM389" s="18" t="s">
        <v>1099</v>
      </c>
      <c r="AN389" s="173" t="s">
        <v>5256</v>
      </c>
      <c r="AO389" s="6"/>
      <c r="AS389" t="s">
        <v>561</v>
      </c>
    </row>
    <row r="390" spans="1:45" x14ac:dyDescent="0.2">
      <c r="A390" s="11" t="s">
        <v>6196</v>
      </c>
      <c r="M390" s="11"/>
      <c r="T390" s="29"/>
      <c r="AM390" s="6"/>
      <c r="AN390" s="6"/>
      <c r="AO390" s="6"/>
      <c r="AS390" t="s">
        <v>561</v>
      </c>
    </row>
    <row r="391" spans="1:45" x14ac:dyDescent="0.2">
      <c r="R391" s="41" t="s">
        <v>1249</v>
      </c>
      <c r="T391" s="29"/>
      <c r="AM391" s="38" t="s">
        <v>1907</v>
      </c>
      <c r="AN391" s="50" t="s">
        <v>2081</v>
      </c>
      <c r="AS391" t="s">
        <v>561</v>
      </c>
    </row>
    <row r="392" spans="1:45" x14ac:dyDescent="0.2">
      <c r="T392" s="29"/>
      <c r="AM392" s="1">
        <v>1</v>
      </c>
      <c r="AN392" s="126" t="s">
        <v>3089</v>
      </c>
      <c r="AS392" t="s">
        <v>561</v>
      </c>
    </row>
    <row r="393" spans="1:45" x14ac:dyDescent="0.2">
      <c r="A393" s="11" t="s">
        <v>6196</v>
      </c>
      <c r="M393" s="11"/>
      <c r="T393" s="29"/>
      <c r="AS393" t="s">
        <v>561</v>
      </c>
    </row>
    <row r="394" spans="1:45" x14ac:dyDescent="0.2">
      <c r="A394" s="11"/>
      <c r="M394" s="11"/>
      <c r="R394" s="13" t="s">
        <v>6420</v>
      </c>
      <c r="T394" s="29"/>
      <c r="AK394" s="142" t="s">
        <v>1522</v>
      </c>
      <c r="AL394" s="18"/>
      <c r="AM394" s="18"/>
      <c r="AN394" s="18"/>
      <c r="AO394" s="18"/>
      <c r="AS394" t="s">
        <v>561</v>
      </c>
    </row>
    <row r="395" spans="1:45" x14ac:dyDescent="0.2">
      <c r="A395" s="11"/>
      <c r="M395" s="11"/>
      <c r="T395" s="29"/>
      <c r="AK395" s="18" t="s">
        <v>1907</v>
      </c>
      <c r="AL395" s="10" t="s">
        <v>5236</v>
      </c>
      <c r="AM395" t="s">
        <v>1907</v>
      </c>
      <c r="AN395" s="11" t="s">
        <v>6423</v>
      </c>
      <c r="AO395" s="38" t="s">
        <v>1907</v>
      </c>
      <c r="AP395" s="187" t="s">
        <v>5800</v>
      </c>
      <c r="AS395" t="s">
        <v>561</v>
      </c>
    </row>
    <row r="396" spans="1:45" x14ac:dyDescent="0.2">
      <c r="A396" s="11"/>
      <c r="M396" s="11"/>
      <c r="T396" s="29"/>
      <c r="AK396" s="18" t="s">
        <v>1099</v>
      </c>
      <c r="AL396" t="s">
        <v>2367</v>
      </c>
      <c r="AM396" t="s">
        <v>1099</v>
      </c>
      <c r="AN396" s="202" t="s">
        <v>6426</v>
      </c>
      <c r="AO396" s="1">
        <v>1</v>
      </c>
      <c r="AP396" s="187" t="s">
        <v>5801</v>
      </c>
      <c r="AS396" t="s">
        <v>561</v>
      </c>
    </row>
    <row r="397" spans="1:45" x14ac:dyDescent="0.2">
      <c r="A397" s="11"/>
      <c r="M397" s="11"/>
      <c r="T397" s="29"/>
      <c r="AK397" s="18" t="s">
        <v>1099</v>
      </c>
      <c r="AL397" s="18"/>
      <c r="AM397" s="18" t="s">
        <v>1099</v>
      </c>
      <c r="AN397" s="18"/>
      <c r="AS397" t="s">
        <v>561</v>
      </c>
    </row>
    <row r="398" spans="1:45" x14ac:dyDescent="0.2">
      <c r="T398" s="29"/>
      <c r="Y398" t="s">
        <v>1907</v>
      </c>
      <c r="Z398" s="157" t="s">
        <v>3107</v>
      </c>
      <c r="AK398" s="1">
        <v>1</v>
      </c>
      <c r="AL398" s="157" t="s">
        <v>4758</v>
      </c>
      <c r="AM398" t="s">
        <v>1099</v>
      </c>
      <c r="AN398" s="204" t="s">
        <v>6424</v>
      </c>
      <c r="AS398" t="s">
        <v>561</v>
      </c>
    </row>
    <row r="399" spans="1:45" x14ac:dyDescent="0.2">
      <c r="B399" s="190" t="s">
        <v>5640</v>
      </c>
      <c r="T399" s="29"/>
      <c r="Y399" s="1">
        <v>1</v>
      </c>
      <c r="Z399" s="157" t="s">
        <v>3487</v>
      </c>
      <c r="AK399" s="38" t="s">
        <v>1099</v>
      </c>
      <c r="AL399" s="117" t="s">
        <v>717</v>
      </c>
      <c r="AM399" t="s">
        <v>1099</v>
      </c>
      <c r="AN399" s="202" t="s">
        <v>6425</v>
      </c>
      <c r="AS399" t="s">
        <v>561</v>
      </c>
    </row>
    <row r="400" spans="1:45" x14ac:dyDescent="0.2">
      <c r="T400" s="29"/>
      <c r="Y400" t="s">
        <v>1099</v>
      </c>
      <c r="Z400" s="157" t="s">
        <v>4596</v>
      </c>
      <c r="AM400" t="s">
        <v>1099</v>
      </c>
      <c r="AN400" s="187" t="s">
        <v>5798</v>
      </c>
      <c r="AS400" t="s">
        <v>561</v>
      </c>
    </row>
    <row r="401" spans="1:45" x14ac:dyDescent="0.2">
      <c r="T401" s="29"/>
      <c r="Y401" t="s">
        <v>1099</v>
      </c>
      <c r="Z401" s="157" t="s">
        <v>4597</v>
      </c>
      <c r="AM401" s="38" t="s">
        <v>1099</v>
      </c>
      <c r="AN401" s="202" t="s">
        <v>6422</v>
      </c>
      <c r="AS401" t="s">
        <v>561</v>
      </c>
    </row>
    <row r="402" spans="1:45" x14ac:dyDescent="0.2">
      <c r="T402" s="29"/>
      <c r="AK402" s="38"/>
      <c r="AL402" s="117"/>
      <c r="AS402" t="s">
        <v>561</v>
      </c>
    </row>
    <row r="403" spans="1:45" x14ac:dyDescent="0.2">
      <c r="T403" s="29"/>
      <c r="Z403" s="157"/>
      <c r="AK403" s="142" t="s">
        <v>4756</v>
      </c>
      <c r="AL403" s="18"/>
      <c r="AM403" s="18"/>
      <c r="AN403" s="18"/>
      <c r="AO403" s="18"/>
      <c r="AS403" t="s">
        <v>561</v>
      </c>
    </row>
    <row r="404" spans="1:45" x14ac:dyDescent="0.2">
      <c r="T404" s="29"/>
      <c r="Z404" s="157"/>
      <c r="AK404" s="18" t="s">
        <v>1907</v>
      </c>
      <c r="AL404" s="11" t="s">
        <v>4757</v>
      </c>
      <c r="AM404" s="2" t="s">
        <v>1907</v>
      </c>
      <c r="AN404" s="135" t="s">
        <v>3694</v>
      </c>
      <c r="AO404" s="18"/>
      <c r="AS404" t="s">
        <v>561</v>
      </c>
    </row>
    <row r="405" spans="1:45" x14ac:dyDescent="0.2">
      <c r="T405" s="29"/>
      <c r="Z405" s="157"/>
      <c r="AK405" s="18" t="s">
        <v>1099</v>
      </c>
      <c r="AL405" s="135" t="s">
        <v>4760</v>
      </c>
      <c r="AM405" s="38" t="s">
        <v>1099</v>
      </c>
      <c r="AN405" s="135" t="s">
        <v>3611</v>
      </c>
      <c r="AO405" s="18"/>
      <c r="AS405" t="s">
        <v>561</v>
      </c>
    </row>
    <row r="406" spans="1:45" x14ac:dyDescent="0.2">
      <c r="T406" s="29"/>
      <c r="AK406" s="18" t="s">
        <v>1099</v>
      </c>
      <c r="AL406" s="157" t="s">
        <v>4755</v>
      </c>
      <c r="AM406" s="18"/>
      <c r="AN406" s="18"/>
      <c r="AO406" s="18"/>
      <c r="AS406" t="s">
        <v>561</v>
      </c>
    </row>
    <row r="407" spans="1:45" x14ac:dyDescent="0.2">
      <c r="T407" s="29"/>
      <c r="AK407" s="28" t="s">
        <v>1611</v>
      </c>
      <c r="AL407" s="18"/>
      <c r="AM407" t="s">
        <v>1907</v>
      </c>
      <c r="AN407" s="149" t="s">
        <v>998</v>
      </c>
      <c r="AS407" t="s">
        <v>561</v>
      </c>
    </row>
    <row r="408" spans="1:45" x14ac:dyDescent="0.2">
      <c r="T408" s="29"/>
      <c r="AK408" s="18" t="s">
        <v>1907</v>
      </c>
      <c r="AL408" s="11" t="s">
        <v>6362</v>
      </c>
      <c r="AM408" s="1">
        <v>1</v>
      </c>
      <c r="AN408" s="149" t="s">
        <v>4518</v>
      </c>
      <c r="AS408" t="s">
        <v>561</v>
      </c>
    </row>
    <row r="409" spans="1:45" x14ac:dyDescent="0.2">
      <c r="T409" s="29"/>
      <c r="AK409" s="18" t="s">
        <v>1099</v>
      </c>
      <c r="AL409" s="40" t="s">
        <v>6363</v>
      </c>
      <c r="AM409" s="38" t="s">
        <v>1099</v>
      </c>
      <c r="AN409" s="149" t="s">
        <v>4519</v>
      </c>
      <c r="AS409" t="s">
        <v>561</v>
      </c>
    </row>
    <row r="410" spans="1:45" x14ac:dyDescent="0.2">
      <c r="T410" s="29"/>
      <c r="AJ410" s="157"/>
      <c r="AK410" s="18" t="s">
        <v>1099</v>
      </c>
      <c r="AL410" s="29" t="s">
        <v>6364</v>
      </c>
      <c r="AM410" s="28" t="s">
        <v>4592</v>
      </c>
      <c r="AN410" s="18"/>
      <c r="AO410" s="18"/>
      <c r="AS410" t="s">
        <v>561</v>
      </c>
    </row>
    <row r="411" spans="1:45" x14ac:dyDescent="0.2">
      <c r="T411" s="29"/>
      <c r="AJ411" s="157"/>
      <c r="AK411" s="18" t="s">
        <v>1099</v>
      </c>
      <c r="AL411" s="202" t="s">
        <v>6365</v>
      </c>
      <c r="AM411" s="18" t="s">
        <v>1907</v>
      </c>
      <c r="AN411" s="157" t="s">
        <v>4589</v>
      </c>
      <c r="AO411" s="18"/>
      <c r="AS411" t="s">
        <v>561</v>
      </c>
    </row>
    <row r="412" spans="1:45" x14ac:dyDescent="0.2">
      <c r="T412" s="29"/>
      <c r="AJ412" s="157"/>
      <c r="AK412" s="18"/>
      <c r="AL412" s="18"/>
      <c r="AM412" s="18" t="s">
        <v>1099</v>
      </c>
      <c r="AN412" s="157" t="s">
        <v>4590</v>
      </c>
      <c r="AO412" s="18"/>
      <c r="AS412" t="s">
        <v>561</v>
      </c>
    </row>
    <row r="413" spans="1:45" x14ac:dyDescent="0.2">
      <c r="T413" s="29"/>
      <c r="AJ413" s="157"/>
      <c r="AM413" s="18" t="s">
        <v>1099</v>
      </c>
      <c r="AN413" s="157" t="s">
        <v>4591</v>
      </c>
      <c r="AO413" s="18"/>
      <c r="AS413" t="s">
        <v>561</v>
      </c>
    </row>
    <row r="414" spans="1:45" x14ac:dyDescent="0.2">
      <c r="A414" s="11" t="s">
        <v>6196</v>
      </c>
      <c r="M414" s="11"/>
      <c r="T414" s="29"/>
      <c r="AM414" s="18"/>
      <c r="AN414" s="18"/>
      <c r="AO414" s="18"/>
      <c r="AS414" t="s">
        <v>561</v>
      </c>
    </row>
    <row r="415" spans="1:45" x14ac:dyDescent="0.2">
      <c r="R415" s="43" t="s">
        <v>2004</v>
      </c>
      <c r="T415" s="29"/>
      <c r="AG415" t="s">
        <v>1907</v>
      </c>
      <c r="AH415" s="76" t="s">
        <v>461</v>
      </c>
      <c r="AI415" t="s">
        <v>1907</v>
      </c>
      <c r="AJ415" s="76" t="s">
        <v>462</v>
      </c>
      <c r="AS415" t="s">
        <v>561</v>
      </c>
    </row>
    <row r="416" spans="1:45" x14ac:dyDescent="0.2">
      <c r="T416" s="29"/>
      <c r="AG416" s="1">
        <v>1</v>
      </c>
      <c r="AH416" s="76" t="s">
        <v>2005</v>
      </c>
      <c r="AI416" s="1">
        <v>1</v>
      </c>
      <c r="AJ416" s="76" t="s">
        <v>463</v>
      </c>
      <c r="AS416" t="s">
        <v>561</v>
      </c>
    </row>
    <row r="417" spans="1:45" x14ac:dyDescent="0.2">
      <c r="T417" s="29"/>
      <c r="AG417" t="s">
        <v>1099</v>
      </c>
      <c r="AH417" s="76" t="s">
        <v>459</v>
      </c>
      <c r="AS417" t="s">
        <v>561</v>
      </c>
    </row>
    <row r="418" spans="1:45" x14ac:dyDescent="0.2">
      <c r="T418" s="29"/>
      <c r="AG418" t="s">
        <v>1099</v>
      </c>
      <c r="AH418" s="83" t="s">
        <v>460</v>
      </c>
      <c r="AS418" t="s">
        <v>561</v>
      </c>
    </row>
    <row r="419" spans="1:45" x14ac:dyDescent="0.2">
      <c r="A419" s="11" t="s">
        <v>6196</v>
      </c>
      <c r="R419" s="58"/>
      <c r="T419" s="29"/>
      <c r="AH419" s="83"/>
      <c r="AS419" t="s">
        <v>561</v>
      </c>
    </row>
    <row r="420" spans="1:45" x14ac:dyDescent="0.2">
      <c r="R420" s="13" t="s">
        <v>6195</v>
      </c>
      <c r="T420" s="29"/>
      <c r="AE420" t="s">
        <v>1907</v>
      </c>
      <c r="AF420" s="202" t="s">
        <v>6383</v>
      </c>
      <c r="AG420" t="s">
        <v>1907</v>
      </c>
      <c r="AH420" s="202" t="s">
        <v>6269</v>
      </c>
      <c r="AI420" s="38" t="s">
        <v>1907</v>
      </c>
      <c r="AJ420" s="202" t="s">
        <v>5893</v>
      </c>
      <c r="AK420" s="38" t="s">
        <v>1907</v>
      </c>
      <c r="AL420" s="202" t="s">
        <v>6197</v>
      </c>
      <c r="AS420" t="s">
        <v>561</v>
      </c>
    </row>
    <row r="421" spans="1:45" x14ac:dyDescent="0.2">
      <c r="R421" s="58"/>
      <c r="T421" s="29"/>
      <c r="AE421" s="1">
        <v>1</v>
      </c>
      <c r="AF421" s="202" t="s">
        <v>1078</v>
      </c>
      <c r="AG421" s="1">
        <v>1</v>
      </c>
      <c r="AH421" s="202" t="s">
        <v>6382</v>
      </c>
      <c r="AI421" s="1">
        <v>1</v>
      </c>
      <c r="AJ421" s="202" t="s">
        <v>2551</v>
      </c>
      <c r="AK421" s="1">
        <v>1</v>
      </c>
      <c r="AL421" s="202" t="s">
        <v>6198</v>
      </c>
      <c r="AS421" t="s">
        <v>561</v>
      </c>
    </row>
    <row r="422" spans="1:45" x14ac:dyDescent="0.2">
      <c r="R422" s="58"/>
      <c r="T422" s="29"/>
      <c r="AE422" t="s">
        <v>1099</v>
      </c>
      <c r="AF422" s="202" t="s">
        <v>6384</v>
      </c>
      <c r="AG422" t="s">
        <v>1099</v>
      </c>
      <c r="AH422" s="202" t="s">
        <v>6385</v>
      </c>
      <c r="AI422" s="38" t="s">
        <v>1099</v>
      </c>
      <c r="AJ422" s="202" t="s">
        <v>5901</v>
      </c>
      <c r="AK422" s="38" t="s">
        <v>1099</v>
      </c>
      <c r="AL422" s="202" t="s">
        <v>6199</v>
      </c>
      <c r="AS422" t="s">
        <v>561</v>
      </c>
    </row>
    <row r="423" spans="1:45" x14ac:dyDescent="0.2">
      <c r="R423" s="58"/>
      <c r="T423" s="29"/>
      <c r="AE423" s="1">
        <v>1</v>
      </c>
      <c r="AF423" s="202" t="s">
        <v>753</v>
      </c>
      <c r="AG423" s="1">
        <v>1</v>
      </c>
      <c r="AH423" s="202" t="s">
        <v>6386</v>
      </c>
      <c r="AI423" s="1">
        <v>1</v>
      </c>
      <c r="AJ423" s="202" t="s">
        <v>2874</v>
      </c>
      <c r="AS423" t="s">
        <v>561</v>
      </c>
    </row>
    <row r="424" spans="1:45" x14ac:dyDescent="0.2">
      <c r="A424" s="11" t="s">
        <v>6196</v>
      </c>
      <c r="M424" s="11"/>
      <c r="T424" s="29"/>
      <c r="AS424" t="s">
        <v>561</v>
      </c>
    </row>
    <row r="425" spans="1:45" x14ac:dyDescent="0.2">
      <c r="O425" t="s">
        <v>1907</v>
      </c>
      <c r="P425" s="32" t="s">
        <v>2051</v>
      </c>
      <c r="R425" s="43" t="s">
        <v>1369</v>
      </c>
      <c r="T425" s="29"/>
      <c r="AS425" t="s">
        <v>561</v>
      </c>
    </row>
    <row r="426" spans="1:45" x14ac:dyDescent="0.2">
      <c r="O426" s="1">
        <v>1</v>
      </c>
      <c r="P426" s="32" t="s">
        <v>2052</v>
      </c>
      <c r="T426" s="29"/>
      <c r="AS426" t="s">
        <v>561</v>
      </c>
    </row>
    <row r="427" spans="1:45" x14ac:dyDescent="0.2">
      <c r="O427" s="1">
        <v>1</v>
      </c>
      <c r="P427" s="32" t="s">
        <v>2053</v>
      </c>
      <c r="T427" s="29"/>
      <c r="AS427" t="s">
        <v>561</v>
      </c>
    </row>
    <row r="428" spans="1:45" x14ac:dyDescent="0.2">
      <c r="A428" s="11" t="s">
        <v>6196</v>
      </c>
      <c r="M428" s="11"/>
      <c r="O428" s="1"/>
      <c r="P428" s="32"/>
      <c r="T428" s="29"/>
      <c r="AS428" t="s">
        <v>561</v>
      </c>
    </row>
    <row r="429" spans="1:45" x14ac:dyDescent="0.2">
      <c r="O429" s="1"/>
      <c r="P429" s="32"/>
      <c r="R429" s="13" t="s">
        <v>4539</v>
      </c>
      <c r="T429" s="29"/>
      <c r="AS429" t="s">
        <v>561</v>
      </c>
    </row>
    <row r="430" spans="1:45" x14ac:dyDescent="0.2">
      <c r="O430" s="1"/>
      <c r="P430" s="32"/>
      <c r="S430" t="s">
        <v>1907</v>
      </c>
      <c r="T430" s="152" t="s">
        <v>4540</v>
      </c>
      <c r="AS430" t="s">
        <v>561</v>
      </c>
    </row>
    <row r="431" spans="1:45" x14ac:dyDescent="0.2">
      <c r="O431" s="1"/>
      <c r="P431" s="32"/>
      <c r="S431" s="1">
        <v>1</v>
      </c>
      <c r="T431" s="152" t="s">
        <v>249</v>
      </c>
      <c r="AS431" t="s">
        <v>561</v>
      </c>
    </row>
    <row r="432" spans="1:45" x14ac:dyDescent="0.2">
      <c r="O432" s="1"/>
      <c r="P432" s="32"/>
      <c r="S432" t="s">
        <v>1099</v>
      </c>
      <c r="T432" s="152" t="s">
        <v>4541</v>
      </c>
      <c r="AS432" t="s">
        <v>561</v>
      </c>
    </row>
    <row r="433" spans="1:45" x14ac:dyDescent="0.2">
      <c r="A433" s="11" t="s">
        <v>6196</v>
      </c>
      <c r="M433" s="11"/>
      <c r="O433" s="1"/>
      <c r="P433" s="32"/>
      <c r="R433" s="58"/>
      <c r="T433" s="152"/>
      <c r="AS433" t="s">
        <v>561</v>
      </c>
    </row>
    <row r="434" spans="1:45" x14ac:dyDescent="0.2">
      <c r="O434" s="1"/>
      <c r="P434" s="32"/>
      <c r="R434" s="13" t="s">
        <v>5726</v>
      </c>
      <c r="T434" s="152"/>
      <c r="AS434" t="s">
        <v>561</v>
      </c>
    </row>
    <row r="435" spans="1:45" x14ac:dyDescent="0.2">
      <c r="O435" s="1"/>
      <c r="P435" s="32"/>
      <c r="R435" s="58"/>
      <c r="T435" s="152"/>
      <c r="U435" s="142" t="s">
        <v>5729</v>
      </c>
      <c r="V435" s="18"/>
      <c r="W435" s="18"/>
      <c r="AS435" t="s">
        <v>561</v>
      </c>
    </row>
    <row r="436" spans="1:45" x14ac:dyDescent="0.2">
      <c r="O436" s="1"/>
      <c r="P436" s="32"/>
      <c r="R436" s="58"/>
      <c r="T436" s="152"/>
      <c r="U436" s="18" t="s">
        <v>1907</v>
      </c>
      <c r="V436" t="s">
        <v>5727</v>
      </c>
      <c r="W436" s="18"/>
      <c r="AS436" t="s">
        <v>561</v>
      </c>
    </row>
    <row r="437" spans="1:45" x14ac:dyDescent="0.2">
      <c r="O437" s="1"/>
      <c r="P437" s="32"/>
      <c r="R437" s="58"/>
      <c r="T437" s="152"/>
      <c r="U437" s="18" t="s">
        <v>1099</v>
      </c>
      <c r="V437" s="173" t="s">
        <v>5728</v>
      </c>
      <c r="W437" s="18"/>
      <c r="AS437" t="s">
        <v>561</v>
      </c>
    </row>
    <row r="438" spans="1:45" x14ac:dyDescent="0.2">
      <c r="A438" s="11" t="s">
        <v>3241</v>
      </c>
      <c r="M438" s="11" t="s">
        <v>3241</v>
      </c>
      <c r="O438" s="1"/>
      <c r="P438" s="32"/>
      <c r="R438" s="13"/>
      <c r="T438" s="152"/>
      <c r="U438" s="18"/>
      <c r="V438" s="18"/>
      <c r="W438" s="18"/>
      <c r="AS438" t="s">
        <v>561</v>
      </c>
    </row>
    <row r="439" spans="1:45" x14ac:dyDescent="0.2">
      <c r="O439" s="1"/>
      <c r="P439" s="32"/>
      <c r="R439" s="13" t="s">
        <v>4905</v>
      </c>
      <c r="T439" s="152"/>
      <c r="AM439" s="38" t="s">
        <v>1907</v>
      </c>
      <c r="AN439" s="173" t="s">
        <v>859</v>
      </c>
      <c r="AS439" t="s">
        <v>561</v>
      </c>
    </row>
    <row r="440" spans="1:45" x14ac:dyDescent="0.2">
      <c r="O440" s="1"/>
      <c r="P440" s="32"/>
      <c r="R440" s="13"/>
      <c r="T440" s="152"/>
      <c r="AM440" s="1">
        <v>1</v>
      </c>
      <c r="AN440" s="173" t="s">
        <v>4911</v>
      </c>
      <c r="AS440" t="s">
        <v>561</v>
      </c>
    </row>
    <row r="441" spans="1:45" x14ac:dyDescent="0.2">
      <c r="A441" s="11" t="s">
        <v>3241</v>
      </c>
      <c r="M441" s="11" t="s">
        <v>3241</v>
      </c>
      <c r="P441" s="32"/>
      <c r="T441" s="29"/>
      <c r="AS441" t="s">
        <v>561</v>
      </c>
    </row>
    <row r="442" spans="1:45" x14ac:dyDescent="0.2">
      <c r="M442" s="11"/>
      <c r="P442" s="32"/>
      <c r="R442" s="13" t="s">
        <v>4295</v>
      </c>
      <c r="T442" s="29"/>
      <c r="AS442" t="s">
        <v>561</v>
      </c>
    </row>
    <row r="443" spans="1:45" x14ac:dyDescent="0.2">
      <c r="M443" s="11"/>
      <c r="P443" s="32"/>
      <c r="Q443" s="28" t="s">
        <v>4301</v>
      </c>
      <c r="R443" s="18"/>
      <c r="T443" s="29"/>
      <c r="AS443" t="s">
        <v>561</v>
      </c>
    </row>
    <row r="444" spans="1:45" x14ac:dyDescent="0.2">
      <c r="M444" s="11"/>
      <c r="P444" s="32"/>
      <c r="Q444" s="18" t="s">
        <v>1907</v>
      </c>
      <c r="R444" s="149" t="s">
        <v>4302</v>
      </c>
      <c r="S444" t="s">
        <v>1907</v>
      </c>
      <c r="T444" s="152" t="s">
        <v>1577</v>
      </c>
      <c r="AS444" t="s">
        <v>561</v>
      </c>
    </row>
    <row r="445" spans="1:45" x14ac:dyDescent="0.2">
      <c r="M445" s="11"/>
      <c r="P445" s="32"/>
      <c r="Q445" s="18" t="s">
        <v>1099</v>
      </c>
      <c r="R445" s="149" t="s">
        <v>4299</v>
      </c>
      <c r="S445" s="1">
        <v>1</v>
      </c>
      <c r="T445" s="152" t="s">
        <v>4296</v>
      </c>
      <c r="AS445" t="s">
        <v>561</v>
      </c>
    </row>
    <row r="446" spans="1:45" x14ac:dyDescent="0.2">
      <c r="M446" s="11"/>
      <c r="P446" s="32"/>
      <c r="Q446" s="18" t="s">
        <v>1099</v>
      </c>
      <c r="R446" s="153" t="s">
        <v>4300</v>
      </c>
      <c r="S446" t="s">
        <v>1099</v>
      </c>
      <c r="T446" s="152" t="s">
        <v>4297</v>
      </c>
      <c r="AS446" t="s">
        <v>561</v>
      </c>
    </row>
    <row r="447" spans="1:45" x14ac:dyDescent="0.2">
      <c r="A447" s="11" t="s">
        <v>3241</v>
      </c>
      <c r="M447" s="11" t="s">
        <v>3241</v>
      </c>
      <c r="P447" s="32"/>
      <c r="Q447" s="6"/>
      <c r="R447" s="6"/>
      <c r="T447" s="29"/>
      <c r="AS447" t="s">
        <v>561</v>
      </c>
    </row>
    <row r="448" spans="1:45" x14ac:dyDescent="0.2">
      <c r="P448" s="32"/>
      <c r="R448" s="41" t="s">
        <v>1865</v>
      </c>
      <c r="T448" s="29"/>
      <c r="AM448" s="38"/>
      <c r="AN448" s="50"/>
      <c r="AS448" t="s">
        <v>561</v>
      </c>
    </row>
    <row r="449" spans="16:45" x14ac:dyDescent="0.2">
      <c r="P449" s="32"/>
      <c r="T449" s="29"/>
      <c r="AG449" s="54" t="s">
        <v>1170</v>
      </c>
      <c r="AH449" s="18"/>
      <c r="AI449" s="18"/>
      <c r="AM449" s="1"/>
      <c r="AN449" s="50"/>
      <c r="AS449" t="s">
        <v>561</v>
      </c>
    </row>
    <row r="450" spans="16:45" x14ac:dyDescent="0.2">
      <c r="P450" s="32"/>
      <c r="T450" s="29"/>
      <c r="AG450" s="18"/>
      <c r="AH450" s="86" t="s">
        <v>2564</v>
      </c>
      <c r="AI450" s="18"/>
      <c r="AM450" s="38"/>
      <c r="AN450" s="50"/>
      <c r="AO450" s="38" t="s">
        <v>1907</v>
      </c>
      <c r="AP450" s="123" t="s">
        <v>3042</v>
      </c>
      <c r="AS450" t="s">
        <v>561</v>
      </c>
    </row>
    <row r="451" spans="16:45" x14ac:dyDescent="0.2">
      <c r="T451" s="29"/>
      <c r="AG451" s="18" t="s">
        <v>1907</v>
      </c>
      <c r="AH451" s="50" t="s">
        <v>1169</v>
      </c>
      <c r="AI451" s="18"/>
      <c r="AM451" s="54" t="s">
        <v>735</v>
      </c>
      <c r="AN451" s="6"/>
      <c r="AO451" s="1">
        <v>1</v>
      </c>
      <c r="AP451" s="76" t="s">
        <v>739</v>
      </c>
      <c r="AS451" t="s">
        <v>561</v>
      </c>
    </row>
    <row r="452" spans="16:45" x14ac:dyDescent="0.2">
      <c r="T452" s="29"/>
      <c r="AG452" s="18" t="s">
        <v>1099</v>
      </c>
      <c r="AH452" s="2" t="s">
        <v>989</v>
      </c>
      <c r="AI452" s="18"/>
      <c r="AM452" s="18"/>
      <c r="AN452" s="86" t="s">
        <v>2050</v>
      </c>
      <c r="AO452" s="38" t="s">
        <v>1099</v>
      </c>
      <c r="AP452" s="135" t="s">
        <v>5809</v>
      </c>
      <c r="AS452" t="s">
        <v>561</v>
      </c>
    </row>
    <row r="453" spans="16:45" x14ac:dyDescent="0.2">
      <c r="T453" s="29"/>
      <c r="AG453" s="18" t="s">
        <v>1099</v>
      </c>
      <c r="AH453" s="74" t="s">
        <v>416</v>
      </c>
      <c r="AI453" s="18"/>
      <c r="AM453" s="18" t="s">
        <v>1907</v>
      </c>
      <c r="AN453" s="78" t="s">
        <v>3557</v>
      </c>
      <c r="AO453" s="38" t="s">
        <v>1099</v>
      </c>
      <c r="AP453" s="141" t="s">
        <v>4027</v>
      </c>
      <c r="AS453" t="s">
        <v>561</v>
      </c>
    </row>
    <row r="454" spans="16:45" x14ac:dyDescent="0.2">
      <c r="T454" s="29"/>
      <c r="AG454" s="18" t="s">
        <v>1099</v>
      </c>
      <c r="AH454" s="76" t="s">
        <v>1168</v>
      </c>
      <c r="AI454" s="18"/>
      <c r="AM454" s="18" t="s">
        <v>1099</v>
      </c>
      <c r="AN454" s="7" t="s">
        <v>2026</v>
      </c>
      <c r="AO454" s="38" t="s">
        <v>1099</v>
      </c>
      <c r="AP454" s="187" t="s">
        <v>5810</v>
      </c>
      <c r="AS454" t="s">
        <v>561</v>
      </c>
    </row>
    <row r="455" spans="16:45" x14ac:dyDescent="0.2">
      <c r="T455" s="29"/>
      <c r="AG455" s="18"/>
      <c r="AH455" s="18"/>
      <c r="AI455" s="18"/>
      <c r="AM455" s="18" t="s">
        <v>1099</v>
      </c>
      <c r="AN455" s="83" t="s">
        <v>1367</v>
      </c>
      <c r="AO455" s="38" t="s">
        <v>1099</v>
      </c>
      <c r="AP455" s="187" t="s">
        <v>5811</v>
      </c>
      <c r="AS455" t="s">
        <v>561</v>
      </c>
    </row>
    <row r="456" spans="16:45" x14ac:dyDescent="0.2">
      <c r="T456" s="29"/>
      <c r="AM456" s="18" t="s">
        <v>1099</v>
      </c>
      <c r="AN456" s="18"/>
      <c r="AO456" s="38" t="s">
        <v>1099</v>
      </c>
      <c r="AS456" t="s">
        <v>561</v>
      </c>
    </row>
    <row r="457" spans="16:45" x14ac:dyDescent="0.2">
      <c r="T457" s="29"/>
      <c r="AH457" s="2"/>
      <c r="AM457" s="1">
        <v>1</v>
      </c>
      <c r="AN457" s="76" t="s">
        <v>736</v>
      </c>
      <c r="AO457" t="s">
        <v>1907</v>
      </c>
      <c r="AP457" s="76" t="s">
        <v>740</v>
      </c>
      <c r="AS457" t="s">
        <v>561</v>
      </c>
    </row>
    <row r="458" spans="16:45" x14ac:dyDescent="0.2">
      <c r="T458" s="29"/>
      <c r="AH458" s="74"/>
      <c r="AM458" s="38" t="s">
        <v>1099</v>
      </c>
      <c r="AN458" s="76" t="s">
        <v>737</v>
      </c>
      <c r="AO458" s="1">
        <v>1</v>
      </c>
      <c r="AP458" s="76" t="s">
        <v>1055</v>
      </c>
      <c r="AS458" t="s">
        <v>561</v>
      </c>
    </row>
    <row r="459" spans="16:45" x14ac:dyDescent="0.2">
      <c r="T459" s="29"/>
      <c r="AM459" s="38" t="s">
        <v>1099</v>
      </c>
      <c r="AN459" s="76" t="s">
        <v>1056</v>
      </c>
      <c r="AS459" t="s">
        <v>561</v>
      </c>
    </row>
    <row r="460" spans="16:45" x14ac:dyDescent="0.2">
      <c r="T460" s="29"/>
      <c r="AM460" s="18"/>
      <c r="AN460" s="42" t="s">
        <v>3182</v>
      </c>
      <c r="AO460" s="18"/>
      <c r="AS460" t="s">
        <v>561</v>
      </c>
    </row>
    <row r="461" spans="16:45" x14ac:dyDescent="0.2">
      <c r="T461" s="29"/>
      <c r="AM461" s="18" t="s">
        <v>1907</v>
      </c>
      <c r="AN461" s="126" t="s">
        <v>3179</v>
      </c>
      <c r="AO461" s="18"/>
      <c r="AP461" s="64"/>
      <c r="AS461" t="s">
        <v>561</v>
      </c>
    </row>
    <row r="462" spans="16:45" x14ac:dyDescent="0.2">
      <c r="T462" s="29"/>
      <c r="AM462" s="18" t="s">
        <v>1099</v>
      </c>
      <c r="AN462" s="126" t="s">
        <v>3181</v>
      </c>
      <c r="AO462" s="18"/>
      <c r="AP462" s="64"/>
      <c r="AS462" t="s">
        <v>561</v>
      </c>
    </row>
    <row r="463" spans="16:45" x14ac:dyDescent="0.2">
      <c r="T463" s="29"/>
      <c r="AM463" s="18" t="s">
        <v>1099</v>
      </c>
      <c r="AN463" s="126" t="s">
        <v>3180</v>
      </c>
      <c r="AO463" s="18"/>
      <c r="AP463" s="64"/>
      <c r="AS463" t="s">
        <v>561</v>
      </c>
    </row>
    <row r="464" spans="16:45" x14ac:dyDescent="0.2">
      <c r="T464" s="29"/>
      <c r="AM464" s="18"/>
      <c r="AN464" s="18"/>
      <c r="AO464" s="18"/>
      <c r="AP464" s="64"/>
      <c r="AS464" t="s">
        <v>561</v>
      </c>
    </row>
    <row r="465" spans="20:45" x14ac:dyDescent="0.2">
      <c r="T465" s="29"/>
      <c r="AK465" s="38" t="s">
        <v>1907</v>
      </c>
      <c r="AL465" s="173" t="s">
        <v>3889</v>
      </c>
      <c r="AO465" s="38" t="s">
        <v>1907</v>
      </c>
      <c r="AP465" s="49" t="s">
        <v>928</v>
      </c>
      <c r="AS465" t="s">
        <v>561</v>
      </c>
    </row>
    <row r="466" spans="20:45" x14ac:dyDescent="0.2">
      <c r="T466" s="29"/>
      <c r="AK466" s="1">
        <v>1</v>
      </c>
      <c r="AL466" s="173" t="s">
        <v>5140</v>
      </c>
      <c r="AO466" s="1">
        <v>1</v>
      </c>
      <c r="AP466" s="126" t="s">
        <v>3077</v>
      </c>
      <c r="AS466" t="s">
        <v>561</v>
      </c>
    </row>
    <row r="467" spans="20:45" x14ac:dyDescent="0.2">
      <c r="T467" s="29"/>
      <c r="AK467" s="38" t="s">
        <v>1099</v>
      </c>
      <c r="AL467" s="179" t="s">
        <v>5139</v>
      </c>
      <c r="AO467" s="38" t="s">
        <v>1099</v>
      </c>
      <c r="AP467" s="141" t="s">
        <v>5337</v>
      </c>
      <c r="AS467" t="s">
        <v>561</v>
      </c>
    </row>
    <row r="468" spans="20:45" x14ac:dyDescent="0.2">
      <c r="T468" s="29"/>
      <c r="AK468" s="38" t="s">
        <v>1099</v>
      </c>
      <c r="AL468" s="173" t="s">
        <v>5141</v>
      </c>
      <c r="AO468" s="38" t="s">
        <v>1099</v>
      </c>
      <c r="AP468" s="117" t="s">
        <v>5448</v>
      </c>
      <c r="AS468" t="s">
        <v>561</v>
      </c>
    </row>
    <row r="469" spans="20:45" x14ac:dyDescent="0.2">
      <c r="T469" s="29"/>
      <c r="AM469" s="38"/>
      <c r="AN469" s="173"/>
      <c r="AO469" s="38" t="s">
        <v>1099</v>
      </c>
      <c r="AP469" s="173" t="s">
        <v>5812</v>
      </c>
      <c r="AS469" t="s">
        <v>561</v>
      </c>
    </row>
    <row r="470" spans="20:45" x14ac:dyDescent="0.2">
      <c r="T470" s="29"/>
      <c r="AM470" s="38" t="s">
        <v>1907</v>
      </c>
      <c r="AN470" s="177" t="s">
        <v>5143</v>
      </c>
      <c r="AO470" s="38" t="s">
        <v>1099</v>
      </c>
      <c r="AP470" s="173" t="s">
        <v>5338</v>
      </c>
      <c r="AS470" t="s">
        <v>561</v>
      </c>
    </row>
    <row r="471" spans="20:45" x14ac:dyDescent="0.2">
      <c r="T471" s="29"/>
      <c r="AM471" s="38" t="s">
        <v>1099</v>
      </c>
      <c r="AN471" s="173" t="s">
        <v>5144</v>
      </c>
      <c r="AP471" s="64"/>
      <c r="AS471" t="s">
        <v>561</v>
      </c>
    </row>
    <row r="472" spans="20:45" x14ac:dyDescent="0.2">
      <c r="T472" s="29"/>
      <c r="AM472" s="38"/>
      <c r="AN472" s="173"/>
      <c r="AP472" s="64"/>
      <c r="AS472" t="s">
        <v>561</v>
      </c>
    </row>
    <row r="473" spans="20:45" x14ac:dyDescent="0.2">
      <c r="T473" s="29"/>
      <c r="AM473" s="6"/>
      <c r="AN473" s="28" t="s">
        <v>3619</v>
      </c>
      <c r="AO473" s="6"/>
      <c r="AP473" s="64"/>
      <c r="AS473" t="s">
        <v>561</v>
      </c>
    </row>
    <row r="474" spans="20:45" x14ac:dyDescent="0.2">
      <c r="T474" s="29"/>
      <c r="AM474" s="6" t="s">
        <v>1907</v>
      </c>
      <c r="AN474" s="11" t="s">
        <v>5449</v>
      </c>
      <c r="AO474" s="6"/>
      <c r="AP474" s="64"/>
      <c r="AS474" t="s">
        <v>561</v>
      </c>
    </row>
    <row r="475" spans="20:45" x14ac:dyDescent="0.2">
      <c r="T475" s="29"/>
      <c r="AM475" s="6" t="s">
        <v>1099</v>
      </c>
      <c r="AN475" t="s">
        <v>5323</v>
      </c>
      <c r="AO475" s="6"/>
      <c r="AP475" s="64"/>
      <c r="AS475" t="s">
        <v>561</v>
      </c>
    </row>
    <row r="476" spans="20:45" x14ac:dyDescent="0.2">
      <c r="T476" s="29"/>
      <c r="AM476" s="6" t="s">
        <v>1099</v>
      </c>
      <c r="AN476" s="173" t="s">
        <v>5324</v>
      </c>
      <c r="AO476" s="6"/>
      <c r="AP476" s="64"/>
      <c r="AS476" t="s">
        <v>561</v>
      </c>
    </row>
    <row r="477" spans="20:45" x14ac:dyDescent="0.2">
      <c r="T477" s="29"/>
      <c r="AM477" s="6" t="s">
        <v>1099</v>
      </c>
      <c r="AN477" s="173" t="s">
        <v>5325</v>
      </c>
      <c r="AO477" s="6"/>
      <c r="AP477" s="64"/>
      <c r="AS477" t="s">
        <v>561</v>
      </c>
    </row>
    <row r="478" spans="20:45" x14ac:dyDescent="0.2">
      <c r="T478" s="29"/>
      <c r="AM478" s="6" t="s">
        <v>1099</v>
      </c>
      <c r="AN478" s="173" t="s">
        <v>5326</v>
      </c>
      <c r="AO478" s="6"/>
      <c r="AP478" s="64"/>
      <c r="AS478" t="s">
        <v>561</v>
      </c>
    </row>
    <row r="479" spans="20:45" x14ac:dyDescent="0.2">
      <c r="T479" s="29"/>
      <c r="AM479" s="6" t="s">
        <v>1099</v>
      </c>
      <c r="AN479" s="85" t="s">
        <v>5327</v>
      </c>
      <c r="AO479" s="6"/>
      <c r="AP479" s="64"/>
      <c r="AS479" t="s">
        <v>561</v>
      </c>
    </row>
    <row r="480" spans="20:45" x14ac:dyDescent="0.2">
      <c r="T480" s="29"/>
      <c r="AM480" s="6" t="s">
        <v>1099</v>
      </c>
      <c r="AN480" s="2" t="s">
        <v>5328</v>
      </c>
      <c r="AO480" s="6"/>
      <c r="AP480" s="64"/>
      <c r="AS480" t="s">
        <v>561</v>
      </c>
    </row>
    <row r="481" spans="1:45" x14ac:dyDescent="0.2">
      <c r="T481" s="29"/>
      <c r="AM481" s="6" t="s">
        <v>1099</v>
      </c>
      <c r="AN481" t="s">
        <v>5329</v>
      </c>
      <c r="AO481" s="6"/>
      <c r="AP481" s="64"/>
      <c r="AS481" t="s">
        <v>561</v>
      </c>
    </row>
    <row r="482" spans="1:45" x14ac:dyDescent="0.2">
      <c r="T482" s="29"/>
      <c r="AM482" s="6" t="s">
        <v>1099</v>
      </c>
      <c r="AN482" s="149" t="s">
        <v>5330</v>
      </c>
      <c r="AO482" s="6"/>
      <c r="AP482" s="64"/>
      <c r="AS482" t="s">
        <v>561</v>
      </c>
    </row>
    <row r="483" spans="1:45" x14ac:dyDescent="0.2">
      <c r="T483" s="29"/>
      <c r="AM483" s="6"/>
      <c r="AN483" s="6"/>
      <c r="AO483" s="6"/>
      <c r="AP483" s="64"/>
      <c r="AS483" t="s">
        <v>561</v>
      </c>
    </row>
    <row r="484" spans="1:45" x14ac:dyDescent="0.2">
      <c r="A484" s="11" t="s">
        <v>6120</v>
      </c>
      <c r="M484" s="11"/>
      <c r="R484" s="175"/>
      <c r="T484" s="29"/>
      <c r="AP484" s="64"/>
      <c r="AS484" t="s">
        <v>561</v>
      </c>
    </row>
    <row r="485" spans="1:45" x14ac:dyDescent="0.2">
      <c r="R485" s="174" t="s">
        <v>4935</v>
      </c>
      <c r="T485" s="29"/>
      <c r="AK485" s="38" t="s">
        <v>1907</v>
      </c>
      <c r="AL485" s="177" t="s">
        <v>5783</v>
      </c>
      <c r="AM485" s="38" t="s">
        <v>1907</v>
      </c>
      <c r="AN485" s="173" t="s">
        <v>4939</v>
      </c>
      <c r="AP485" s="64"/>
      <c r="AS485" t="s">
        <v>561</v>
      </c>
    </row>
    <row r="486" spans="1:45" x14ac:dyDescent="0.2">
      <c r="R486" s="175"/>
      <c r="T486" s="29"/>
      <c r="AK486" t="s">
        <v>1099</v>
      </c>
      <c r="AL486" s="173" t="s">
        <v>4937</v>
      </c>
      <c r="AM486" s="1">
        <v>1</v>
      </c>
      <c r="AN486" s="173" t="s">
        <v>5781</v>
      </c>
      <c r="AP486" s="64"/>
      <c r="AS486" t="s">
        <v>561</v>
      </c>
    </row>
    <row r="487" spans="1:45" x14ac:dyDescent="0.2">
      <c r="R487" s="175"/>
      <c r="T487" s="29"/>
      <c r="AK487" t="s">
        <v>1099</v>
      </c>
      <c r="AL487" s="187" t="s">
        <v>5784</v>
      </c>
      <c r="AM487" t="s">
        <v>1099</v>
      </c>
      <c r="AN487" s="173" t="s">
        <v>5780</v>
      </c>
      <c r="AP487" s="64"/>
      <c r="AS487" t="s">
        <v>561</v>
      </c>
    </row>
    <row r="488" spans="1:45" x14ac:dyDescent="0.2">
      <c r="R488" s="175"/>
      <c r="T488" s="29"/>
      <c r="AK488" t="s">
        <v>1099</v>
      </c>
      <c r="AL488" s="173" t="s">
        <v>4938</v>
      </c>
      <c r="AP488" s="64"/>
      <c r="AS488" t="s">
        <v>561</v>
      </c>
    </row>
    <row r="489" spans="1:45" x14ac:dyDescent="0.2">
      <c r="R489" s="175"/>
      <c r="T489" s="29"/>
      <c r="AK489" t="s">
        <v>1099</v>
      </c>
      <c r="AL489" s="173" t="s">
        <v>4940</v>
      </c>
      <c r="AP489" s="64"/>
      <c r="AS489" t="s">
        <v>561</v>
      </c>
    </row>
    <row r="490" spans="1:45" x14ac:dyDescent="0.2">
      <c r="R490" s="175"/>
      <c r="T490" s="29"/>
      <c r="AK490" t="s">
        <v>1099</v>
      </c>
      <c r="AL490" s="173" t="s">
        <v>5782</v>
      </c>
      <c r="AP490" s="64"/>
      <c r="AS490" t="s">
        <v>561</v>
      </c>
    </row>
    <row r="491" spans="1:45" x14ac:dyDescent="0.2">
      <c r="A491" s="11" t="s">
        <v>6120</v>
      </c>
      <c r="M491" s="11"/>
      <c r="T491" s="29"/>
      <c r="AP491" s="64"/>
      <c r="AS491" t="s">
        <v>561</v>
      </c>
    </row>
    <row r="492" spans="1:45" x14ac:dyDescent="0.2">
      <c r="R492" s="41" t="s">
        <v>697</v>
      </c>
      <c r="T492" s="29"/>
      <c r="AM492" s="6"/>
      <c r="AN492" s="42" t="s">
        <v>2830</v>
      </c>
      <c r="AO492" s="6"/>
      <c r="AP492" s="64"/>
      <c r="AS492" t="s">
        <v>561</v>
      </c>
    </row>
    <row r="493" spans="1:45" x14ac:dyDescent="0.2">
      <c r="T493" s="29"/>
      <c r="AM493" s="18" t="s">
        <v>1907</v>
      </c>
      <c r="AN493" t="s">
        <v>2831</v>
      </c>
      <c r="AO493" s="6"/>
      <c r="AP493" s="64"/>
      <c r="AS493" t="s">
        <v>561</v>
      </c>
    </row>
    <row r="494" spans="1:45" x14ac:dyDescent="0.2">
      <c r="T494" s="29"/>
      <c r="AM494" s="6" t="s">
        <v>1099</v>
      </c>
      <c r="AN494" t="s">
        <v>2832</v>
      </c>
      <c r="AO494" s="6"/>
      <c r="AP494" s="64"/>
      <c r="AS494" t="s">
        <v>561</v>
      </c>
    </row>
    <row r="495" spans="1:45" x14ac:dyDescent="0.2">
      <c r="T495" s="29"/>
      <c r="AM495" s="6" t="s">
        <v>1099</v>
      </c>
      <c r="AN495" s="129" t="s">
        <v>3381</v>
      </c>
      <c r="AO495" s="6"/>
      <c r="AP495" s="64"/>
      <c r="AS495" t="s">
        <v>561</v>
      </c>
    </row>
    <row r="496" spans="1:45" x14ac:dyDescent="0.2">
      <c r="T496" s="29"/>
      <c r="AM496" s="6"/>
      <c r="AN496" s="6"/>
      <c r="AO496" s="6"/>
      <c r="AP496" s="64"/>
      <c r="AS496" t="s">
        <v>561</v>
      </c>
    </row>
    <row r="497" spans="1:45" x14ac:dyDescent="0.2">
      <c r="A497" s="11" t="s">
        <v>6120</v>
      </c>
      <c r="M497" s="11"/>
      <c r="R497" s="58"/>
      <c r="T497" s="29"/>
      <c r="AP497" s="64"/>
      <c r="AS497" t="s">
        <v>561</v>
      </c>
    </row>
    <row r="498" spans="1:45" x14ac:dyDescent="0.2">
      <c r="R498" s="13" t="s">
        <v>5470</v>
      </c>
      <c r="T498" s="29"/>
      <c r="AO498" t="s">
        <v>1907</v>
      </c>
      <c r="AP498" s="173" t="s">
        <v>5246</v>
      </c>
      <c r="AS498" t="s">
        <v>561</v>
      </c>
    </row>
    <row r="499" spans="1:45" x14ac:dyDescent="0.2">
      <c r="R499" s="58"/>
      <c r="T499" s="29"/>
      <c r="AO499" s="1">
        <v>1</v>
      </c>
      <c r="AP499" s="173" t="s">
        <v>5148</v>
      </c>
      <c r="AS499" t="s">
        <v>561</v>
      </c>
    </row>
    <row r="500" spans="1:45" x14ac:dyDescent="0.2">
      <c r="R500" s="58"/>
      <c r="T500" s="29"/>
      <c r="AO500" t="s">
        <v>1099</v>
      </c>
      <c r="AP500" s="173" t="s">
        <v>5247</v>
      </c>
      <c r="AS500" t="s">
        <v>561</v>
      </c>
    </row>
    <row r="501" spans="1:45" x14ac:dyDescent="0.2">
      <c r="R501" s="58"/>
      <c r="T501" s="29"/>
      <c r="AO501" t="s">
        <v>1099</v>
      </c>
      <c r="AP501" s="187" t="s">
        <v>5471</v>
      </c>
      <c r="AS501" t="s">
        <v>561</v>
      </c>
    </row>
    <row r="502" spans="1:45" x14ac:dyDescent="0.2">
      <c r="A502" s="11" t="s">
        <v>6120</v>
      </c>
      <c r="M502" s="11"/>
      <c r="R502" s="11"/>
      <c r="T502" s="29"/>
      <c r="AP502" s="64"/>
      <c r="AS502" t="s">
        <v>561</v>
      </c>
    </row>
    <row r="503" spans="1:45" x14ac:dyDescent="0.2">
      <c r="R503" s="43" t="s">
        <v>3212</v>
      </c>
      <c r="T503" s="29"/>
      <c r="W503" t="s">
        <v>1907</v>
      </c>
      <c r="X503" s="129" t="s">
        <v>66</v>
      </c>
      <c r="AP503" s="64"/>
      <c r="AS503" t="s">
        <v>561</v>
      </c>
    </row>
    <row r="504" spans="1:45" x14ac:dyDescent="0.2">
      <c r="R504" s="11"/>
      <c r="T504" s="29"/>
      <c r="W504" s="1">
        <v>1</v>
      </c>
      <c r="X504" s="129" t="s">
        <v>86</v>
      </c>
      <c r="AP504" s="64"/>
      <c r="AS504" t="s">
        <v>561</v>
      </c>
    </row>
    <row r="505" spans="1:45" x14ac:dyDescent="0.2">
      <c r="R505" s="11"/>
      <c r="T505" s="29"/>
      <c r="W505" t="s">
        <v>1099</v>
      </c>
      <c r="X505" s="141" t="s">
        <v>4068</v>
      </c>
      <c r="AP505" s="64"/>
      <c r="AS505" t="s">
        <v>561</v>
      </c>
    </row>
    <row r="506" spans="1:45" x14ac:dyDescent="0.2">
      <c r="R506" s="11"/>
      <c r="T506" s="29"/>
      <c r="W506" t="s">
        <v>1099</v>
      </c>
      <c r="X506" s="129" t="s">
        <v>3801</v>
      </c>
      <c r="AP506" s="64"/>
      <c r="AS506" t="s">
        <v>561</v>
      </c>
    </row>
    <row r="507" spans="1:45" x14ac:dyDescent="0.2">
      <c r="A507" s="11" t="s">
        <v>6120</v>
      </c>
      <c r="M507" s="11"/>
      <c r="P507" s="32"/>
      <c r="T507" s="29"/>
      <c r="AS507" t="s">
        <v>561</v>
      </c>
    </row>
    <row r="508" spans="1:45" x14ac:dyDescent="0.2">
      <c r="R508" s="4" t="s">
        <v>6200</v>
      </c>
      <c r="AC508" t="s">
        <v>1907</v>
      </c>
      <c r="AD508" t="s">
        <v>422</v>
      </c>
      <c r="AE508" t="s">
        <v>1907</v>
      </c>
      <c r="AF508" t="s">
        <v>863</v>
      </c>
      <c r="AS508" t="s">
        <v>561</v>
      </c>
    </row>
    <row r="509" spans="1:45" x14ac:dyDescent="0.2">
      <c r="AC509" s="1">
        <v>1</v>
      </c>
      <c r="AD509" t="s">
        <v>407</v>
      </c>
      <c r="AE509" s="1">
        <v>1</v>
      </c>
      <c r="AF509" s="15" t="s">
        <v>3188</v>
      </c>
      <c r="AS509" t="s">
        <v>561</v>
      </c>
    </row>
    <row r="510" spans="1:45" x14ac:dyDescent="0.2">
      <c r="AC510" t="s">
        <v>1099</v>
      </c>
      <c r="AD510" t="s">
        <v>1755</v>
      </c>
      <c r="AE510" t="s">
        <v>1099</v>
      </c>
      <c r="AF510" s="2" t="s">
        <v>1559</v>
      </c>
      <c r="AS510" t="s">
        <v>561</v>
      </c>
    </row>
    <row r="511" spans="1:45" x14ac:dyDescent="0.2">
      <c r="AC511" s="1">
        <v>1</v>
      </c>
      <c r="AD511" t="s">
        <v>1176</v>
      </c>
      <c r="AE511" t="s">
        <v>1099</v>
      </c>
      <c r="AS511" t="s">
        <v>561</v>
      </c>
    </row>
    <row r="512" spans="1:45" x14ac:dyDescent="0.2">
      <c r="AE512" t="s">
        <v>1907</v>
      </c>
      <c r="AF512" t="s">
        <v>1110</v>
      </c>
      <c r="AS512" t="s">
        <v>561</v>
      </c>
    </row>
    <row r="513" spans="1:45" x14ac:dyDescent="0.2">
      <c r="AE513" s="1">
        <v>1</v>
      </c>
      <c r="AF513" s="10" t="s">
        <v>6188</v>
      </c>
      <c r="AS513" t="s">
        <v>561</v>
      </c>
    </row>
    <row r="514" spans="1:45" x14ac:dyDescent="0.2">
      <c r="AE514" t="s">
        <v>1099</v>
      </c>
      <c r="AF514" s="202" t="s">
        <v>6189</v>
      </c>
      <c r="AS514" t="s">
        <v>561</v>
      </c>
    </row>
    <row r="515" spans="1:45" x14ac:dyDescent="0.2">
      <c r="AS515" t="s">
        <v>561</v>
      </c>
    </row>
    <row r="516" spans="1:45" x14ac:dyDescent="0.2">
      <c r="AE516" t="s">
        <v>1907</v>
      </c>
      <c r="AF516" s="187" t="s">
        <v>5688</v>
      </c>
      <c r="AG516" t="s">
        <v>1907</v>
      </c>
      <c r="AH516" s="187" t="s">
        <v>863</v>
      </c>
      <c r="AS516" t="s">
        <v>561</v>
      </c>
    </row>
    <row r="517" spans="1:45" x14ac:dyDescent="0.2">
      <c r="AE517" s="1">
        <v>1</v>
      </c>
      <c r="AF517" s="187" t="s">
        <v>6201</v>
      </c>
      <c r="AG517" s="1">
        <v>1</v>
      </c>
      <c r="AH517" s="187" t="s">
        <v>5687</v>
      </c>
      <c r="AS517" t="s">
        <v>561</v>
      </c>
    </row>
    <row r="518" spans="1:45" x14ac:dyDescent="0.2">
      <c r="AE518" t="s">
        <v>1099</v>
      </c>
      <c r="AF518" s="202" t="s">
        <v>6202</v>
      </c>
      <c r="AG518" s="1"/>
      <c r="AH518" s="187"/>
      <c r="AS518" t="s">
        <v>561</v>
      </c>
    </row>
    <row r="519" spans="1:45" x14ac:dyDescent="0.2">
      <c r="A519" s="11" t="s">
        <v>6172</v>
      </c>
      <c r="R519" s="58"/>
      <c r="AE519" s="1"/>
      <c r="AF519" s="187"/>
      <c r="AG519" s="1"/>
      <c r="AH519" s="187"/>
      <c r="AS519" t="s">
        <v>561</v>
      </c>
    </row>
    <row r="520" spans="1:45" x14ac:dyDescent="0.2">
      <c r="R520" s="13" t="s">
        <v>6171</v>
      </c>
      <c r="AE520" t="s">
        <v>1907</v>
      </c>
      <c r="AF520" s="202" t="s">
        <v>3055</v>
      </c>
      <c r="AG520" s="1"/>
      <c r="AH520" s="187"/>
      <c r="AS520" t="s">
        <v>561</v>
      </c>
    </row>
    <row r="521" spans="1:45" x14ac:dyDescent="0.2">
      <c r="R521" s="58"/>
      <c r="AE521" s="1">
        <v>1</v>
      </c>
      <c r="AF521" s="202" t="s">
        <v>6173</v>
      </c>
      <c r="AG521" s="1"/>
      <c r="AH521" s="187"/>
      <c r="AS521" t="s">
        <v>561</v>
      </c>
    </row>
    <row r="522" spans="1:45" x14ac:dyDescent="0.2">
      <c r="R522" s="58"/>
      <c r="AE522" s="11" t="s">
        <v>62</v>
      </c>
      <c r="AF522" s="142" t="s">
        <v>6190</v>
      </c>
      <c r="AG522" s="18"/>
      <c r="AH522" s="187"/>
      <c r="AS522" t="s">
        <v>561</v>
      </c>
    </row>
    <row r="523" spans="1:45" x14ac:dyDescent="0.2">
      <c r="R523" s="58"/>
      <c r="AE523" s="18" t="s">
        <v>1907</v>
      </c>
      <c r="AF523" t="s">
        <v>1110</v>
      </c>
      <c r="AG523" s="18"/>
      <c r="AH523" s="187"/>
      <c r="AS523" t="s">
        <v>561</v>
      </c>
    </row>
    <row r="524" spans="1:45" x14ac:dyDescent="0.2">
      <c r="R524" s="58"/>
      <c r="AE524" s="18" t="s">
        <v>1099</v>
      </c>
      <c r="AF524" s="10" t="s">
        <v>6188</v>
      </c>
      <c r="AG524" s="18"/>
      <c r="AH524" s="187"/>
      <c r="AS524" t="s">
        <v>561</v>
      </c>
    </row>
    <row r="525" spans="1:45" x14ac:dyDescent="0.2">
      <c r="R525" s="58"/>
      <c r="AE525" s="18" t="s">
        <v>1099</v>
      </c>
      <c r="AF525" s="202" t="s">
        <v>6189</v>
      </c>
      <c r="AG525" s="18"/>
      <c r="AH525" s="187"/>
      <c r="AS525" t="s">
        <v>561</v>
      </c>
    </row>
    <row r="526" spans="1:45" x14ac:dyDescent="0.2">
      <c r="A526" s="11" t="s">
        <v>6172</v>
      </c>
      <c r="M526" s="11"/>
      <c r="R526" s="38"/>
      <c r="AB526" s="11"/>
      <c r="AE526" s="18"/>
      <c r="AF526" s="18"/>
      <c r="AG526" s="18"/>
      <c r="AS526" t="s">
        <v>561</v>
      </c>
    </row>
    <row r="527" spans="1:45" x14ac:dyDescent="0.2">
      <c r="R527" s="43" t="s">
        <v>1494</v>
      </c>
      <c r="AC527" t="s">
        <v>1907</v>
      </c>
      <c r="AD527" s="202" t="s">
        <v>6214</v>
      </c>
      <c r="AE527" t="s">
        <v>1907</v>
      </c>
      <c r="AF527" s="202" t="s">
        <v>6191</v>
      </c>
      <c r="AG527" t="s">
        <v>1907</v>
      </c>
      <c r="AH527" s="202" t="s">
        <v>6326</v>
      </c>
      <c r="AK527" t="s">
        <v>1907</v>
      </c>
      <c r="AL527" s="82" t="s">
        <v>1309</v>
      </c>
      <c r="AM527" t="s">
        <v>1907</v>
      </c>
      <c r="AN527" s="117" t="s">
        <v>3145</v>
      </c>
      <c r="AS527" t="s">
        <v>561</v>
      </c>
    </row>
    <row r="528" spans="1:45" x14ac:dyDescent="0.2">
      <c r="R528" s="38"/>
      <c r="AC528" s="1">
        <v>1</v>
      </c>
      <c r="AD528" s="202" t="s">
        <v>1078</v>
      </c>
      <c r="AE528" s="1">
        <v>1</v>
      </c>
      <c r="AF528" s="202" t="s">
        <v>6211</v>
      </c>
      <c r="AG528" s="1">
        <v>1</v>
      </c>
      <c r="AH528" s="202" t="s">
        <v>6389</v>
      </c>
      <c r="AK528" s="1">
        <v>1</v>
      </c>
      <c r="AL528" s="82" t="s">
        <v>1354</v>
      </c>
      <c r="AM528" s="1">
        <v>1</v>
      </c>
      <c r="AN528" s="117" t="s">
        <v>1310</v>
      </c>
      <c r="AS528" t="s">
        <v>561</v>
      </c>
    </row>
    <row r="529" spans="1:45" x14ac:dyDescent="0.2">
      <c r="R529" s="38"/>
      <c r="AC529" t="s">
        <v>1099</v>
      </c>
      <c r="AD529" s="202" t="s">
        <v>6215</v>
      </c>
      <c r="AE529" t="s">
        <v>1099</v>
      </c>
      <c r="AF529" s="202" t="s">
        <v>6213</v>
      </c>
      <c r="AG529" t="s">
        <v>1099</v>
      </c>
      <c r="AK529" t="s">
        <v>1099</v>
      </c>
      <c r="AL529" s="88" t="s">
        <v>2727</v>
      </c>
      <c r="AM529" t="s">
        <v>1099</v>
      </c>
      <c r="AN529" s="117" t="s">
        <v>4694</v>
      </c>
      <c r="AS529" t="s">
        <v>561</v>
      </c>
    </row>
    <row r="530" spans="1:45" x14ac:dyDescent="0.2">
      <c r="AC530" s="1">
        <v>1</v>
      </c>
      <c r="AD530" s="202" t="s">
        <v>753</v>
      </c>
      <c r="AE530" s="1">
        <v>1</v>
      </c>
      <c r="AF530" s="202" t="s">
        <v>6212</v>
      </c>
      <c r="AG530" t="s">
        <v>1907</v>
      </c>
      <c r="AH530" s="202" t="s">
        <v>6325</v>
      </c>
      <c r="AK530" t="s">
        <v>1099</v>
      </c>
      <c r="AL530" s="88" t="s">
        <v>2728</v>
      </c>
      <c r="AS530" t="s">
        <v>561</v>
      </c>
    </row>
    <row r="531" spans="1:45" x14ac:dyDescent="0.2">
      <c r="AC531" s="1"/>
      <c r="AD531" s="202"/>
      <c r="AE531" s="1"/>
      <c r="AF531" s="202"/>
      <c r="AG531" s="1">
        <v>1</v>
      </c>
      <c r="AH531" s="202" t="s">
        <v>6327</v>
      </c>
      <c r="AL531" s="88"/>
      <c r="AS531" t="s">
        <v>561</v>
      </c>
    </row>
    <row r="532" spans="1:45" x14ac:dyDescent="0.2">
      <c r="A532" s="11" t="s">
        <v>6120</v>
      </c>
      <c r="M532" s="11" t="s">
        <v>3241</v>
      </c>
      <c r="R532" s="11"/>
      <c r="AL532" s="88"/>
      <c r="AS532" t="s">
        <v>561</v>
      </c>
    </row>
    <row r="533" spans="1:45" x14ac:dyDescent="0.2">
      <c r="R533" s="43" t="s">
        <v>3484</v>
      </c>
      <c r="W533" t="s">
        <v>1907</v>
      </c>
      <c r="X533" s="129" t="s">
        <v>3486</v>
      </c>
      <c r="AL533" s="88"/>
      <c r="AS533" t="s">
        <v>561</v>
      </c>
    </row>
    <row r="534" spans="1:45" x14ac:dyDescent="0.2">
      <c r="R534" s="1"/>
      <c r="W534" s="1">
        <v>1</v>
      </c>
      <c r="X534" s="129" t="s">
        <v>3485</v>
      </c>
      <c r="AL534" s="88"/>
      <c r="AS534" t="s">
        <v>561</v>
      </c>
    </row>
    <row r="535" spans="1:45" x14ac:dyDescent="0.2">
      <c r="A535" s="11" t="s">
        <v>6120</v>
      </c>
      <c r="R535" s="1"/>
      <c r="W535" s="1"/>
      <c r="X535" s="129"/>
      <c r="AL535" s="88"/>
      <c r="AS535" t="s">
        <v>561</v>
      </c>
    </row>
    <row r="536" spans="1:45" x14ac:dyDescent="0.2">
      <c r="R536" s="4" t="s">
        <v>6116</v>
      </c>
      <c r="W536" s="1"/>
      <c r="X536" s="129"/>
      <c r="AL536" s="88"/>
      <c r="AS536" t="s">
        <v>561</v>
      </c>
    </row>
    <row r="537" spans="1:45" x14ac:dyDescent="0.2">
      <c r="R537" s="1"/>
      <c r="W537" t="s">
        <v>1907</v>
      </c>
      <c r="X537" s="187" t="s">
        <v>6119</v>
      </c>
      <c r="Y537" t="s">
        <v>1907</v>
      </c>
      <c r="Z537" s="187" t="s">
        <v>859</v>
      </c>
      <c r="AL537" s="88"/>
      <c r="AS537" t="s">
        <v>561</v>
      </c>
    </row>
    <row r="538" spans="1:45" x14ac:dyDescent="0.2">
      <c r="R538" s="1"/>
      <c r="W538" s="1">
        <v>1</v>
      </c>
      <c r="X538" s="187" t="s">
        <v>1000</v>
      </c>
      <c r="Y538" s="1">
        <v>1</v>
      </c>
      <c r="Z538" s="187" t="s">
        <v>6117</v>
      </c>
      <c r="AL538" s="88"/>
      <c r="AS538" t="s">
        <v>561</v>
      </c>
    </row>
    <row r="539" spans="1:45" x14ac:dyDescent="0.2">
      <c r="R539" s="1"/>
      <c r="W539" s="1"/>
      <c r="X539" s="129"/>
      <c r="Y539" t="s">
        <v>1099</v>
      </c>
      <c r="Z539" s="187" t="s">
        <v>6118</v>
      </c>
      <c r="AL539" s="88"/>
      <c r="AS539" t="s">
        <v>561</v>
      </c>
    </row>
    <row r="540" spans="1:45" x14ac:dyDescent="0.2">
      <c r="R540" s="1"/>
      <c r="W540" s="1"/>
      <c r="X540" s="129"/>
      <c r="Y540" s="1">
        <v>1</v>
      </c>
      <c r="Z540" s="187" t="s">
        <v>2474</v>
      </c>
      <c r="AL540" s="88"/>
      <c r="AS540" t="s">
        <v>561</v>
      </c>
    </row>
    <row r="541" spans="1:45" x14ac:dyDescent="0.2">
      <c r="A541" s="11" t="s">
        <v>6120</v>
      </c>
      <c r="R541" s="1"/>
      <c r="AL541" s="88"/>
      <c r="AS541" t="s">
        <v>561</v>
      </c>
    </row>
    <row r="542" spans="1:45" x14ac:dyDescent="0.2">
      <c r="R542" s="41" t="s">
        <v>919</v>
      </c>
      <c r="AL542" s="89"/>
      <c r="AM542" s="54" t="s">
        <v>735</v>
      </c>
      <c r="AN542" s="6"/>
      <c r="AO542" s="18"/>
      <c r="AP542" s="18"/>
      <c r="AQ542" s="18"/>
      <c r="AR542" s="18"/>
      <c r="AS542" t="s">
        <v>561</v>
      </c>
    </row>
    <row r="543" spans="1:45" x14ac:dyDescent="0.2">
      <c r="R543" s="1"/>
      <c r="AL543" s="117"/>
      <c r="AM543" s="18"/>
      <c r="AN543" s="86" t="s">
        <v>2050</v>
      </c>
      <c r="AO543" s="38" t="s">
        <v>1907</v>
      </c>
      <c r="AP543" s="76" t="s">
        <v>738</v>
      </c>
      <c r="AS543" t="s">
        <v>561</v>
      </c>
    </row>
    <row r="544" spans="1:45" x14ac:dyDescent="0.2">
      <c r="R544" s="1"/>
      <c r="AL544" s="88"/>
      <c r="AM544" s="18" t="s">
        <v>1907</v>
      </c>
      <c r="AN544" s="158" t="s">
        <v>4534</v>
      </c>
      <c r="AO544" s="38" t="s">
        <v>1099</v>
      </c>
      <c r="AP544" s="76" t="s">
        <v>739</v>
      </c>
      <c r="AS544" t="s">
        <v>561</v>
      </c>
    </row>
    <row r="545" spans="1:45" x14ac:dyDescent="0.2">
      <c r="R545" s="1"/>
      <c r="AL545" s="88"/>
      <c r="AM545" s="18" t="s">
        <v>1099</v>
      </c>
      <c r="AN545" s="7" t="s">
        <v>2026</v>
      </c>
      <c r="AO545" s="38" t="s">
        <v>1099</v>
      </c>
      <c r="AS545" t="s">
        <v>561</v>
      </c>
    </row>
    <row r="546" spans="1:45" x14ac:dyDescent="0.2">
      <c r="R546" s="1"/>
      <c r="AL546" s="88"/>
      <c r="AM546" s="18" t="s">
        <v>1099</v>
      </c>
      <c r="AN546" s="83" t="s">
        <v>1367</v>
      </c>
      <c r="AO546" t="s">
        <v>1907</v>
      </c>
      <c r="AP546" s="76" t="s">
        <v>740</v>
      </c>
      <c r="AS546" t="s">
        <v>561</v>
      </c>
    </row>
    <row r="547" spans="1:45" x14ac:dyDescent="0.2">
      <c r="R547" s="1"/>
      <c r="AL547" s="88"/>
      <c r="AM547" s="18" t="s">
        <v>1099</v>
      </c>
      <c r="AN547" s="76" t="s">
        <v>736</v>
      </c>
      <c r="AO547" t="s">
        <v>1099</v>
      </c>
      <c r="AP547" s="76" t="s">
        <v>1055</v>
      </c>
      <c r="AS547" t="s">
        <v>561</v>
      </c>
    </row>
    <row r="548" spans="1:45" x14ac:dyDescent="0.2">
      <c r="Q548" s="1"/>
      <c r="R548" s="1"/>
      <c r="AL548" s="88"/>
      <c r="AM548" s="18" t="s">
        <v>1099</v>
      </c>
      <c r="AN548" s="76" t="s">
        <v>737</v>
      </c>
      <c r="AS548" t="s">
        <v>561</v>
      </c>
    </row>
    <row r="549" spans="1:45" x14ac:dyDescent="0.2">
      <c r="Q549" s="1"/>
      <c r="AL549" s="88"/>
      <c r="AM549" s="18" t="s">
        <v>1099</v>
      </c>
      <c r="AN549" s="76" t="s">
        <v>4693</v>
      </c>
      <c r="AS549" t="s">
        <v>561</v>
      </c>
    </row>
    <row r="550" spans="1:45" x14ac:dyDescent="0.2">
      <c r="A550" s="11" t="s">
        <v>6120</v>
      </c>
      <c r="M550" s="11"/>
      <c r="R550" s="22"/>
      <c r="AL550" s="88"/>
      <c r="AM550" s="18"/>
      <c r="AN550" s="6"/>
      <c r="AO550" s="18"/>
      <c r="AP550" s="18"/>
      <c r="AQ550" s="18"/>
      <c r="AR550" s="18"/>
      <c r="AS550" t="s">
        <v>561</v>
      </c>
    </row>
    <row r="551" spans="1:45" x14ac:dyDescent="0.2">
      <c r="R551" s="21" t="s">
        <v>4533</v>
      </c>
      <c r="AL551" s="88"/>
      <c r="AN551" s="76"/>
      <c r="AS551" t="s">
        <v>561</v>
      </c>
    </row>
    <row r="552" spans="1:45" x14ac:dyDescent="0.2">
      <c r="R552" s="22"/>
      <c r="S552" t="s">
        <v>1907</v>
      </c>
      <c r="T552" s="149" t="s">
        <v>4535</v>
      </c>
      <c r="AL552" s="88"/>
      <c r="AN552" s="76"/>
      <c r="AS552" t="s">
        <v>561</v>
      </c>
    </row>
    <row r="553" spans="1:45" x14ac:dyDescent="0.2">
      <c r="R553" s="22"/>
      <c r="S553" s="1">
        <v>1</v>
      </c>
      <c r="T553" s="149" t="s">
        <v>4536</v>
      </c>
      <c r="AL553" s="88"/>
      <c r="AN553" s="76"/>
      <c r="AS553" t="s">
        <v>561</v>
      </c>
    </row>
    <row r="554" spans="1:45" x14ac:dyDescent="0.2">
      <c r="R554" s="22"/>
      <c r="S554" t="s">
        <v>1099</v>
      </c>
      <c r="T554" s="153" t="s">
        <v>4538</v>
      </c>
      <c r="AL554" s="88"/>
      <c r="AN554" s="76"/>
      <c r="AS554" t="s">
        <v>561</v>
      </c>
    </row>
    <row r="555" spans="1:45" x14ac:dyDescent="0.2">
      <c r="R555" s="22"/>
      <c r="S555" s="1">
        <v>1</v>
      </c>
      <c r="T555" s="149" t="s">
        <v>4537</v>
      </c>
      <c r="AL555" s="88"/>
      <c r="AN555" s="76"/>
      <c r="AS555" t="s">
        <v>561</v>
      </c>
    </row>
    <row r="556" spans="1:45" x14ac:dyDescent="0.2">
      <c r="A556" s="11" t="s">
        <v>3241</v>
      </c>
      <c r="M556" s="11" t="s">
        <v>3241</v>
      </c>
      <c r="R556" s="1"/>
      <c r="AL556" s="88"/>
      <c r="AS556" t="s">
        <v>561</v>
      </c>
    </row>
    <row r="557" spans="1:45" x14ac:dyDescent="0.2">
      <c r="R557" s="127" t="s">
        <v>3797</v>
      </c>
      <c r="AL557" s="88"/>
      <c r="AN557" s="76"/>
      <c r="AS557" t="s">
        <v>561</v>
      </c>
    </row>
    <row r="558" spans="1:45" x14ac:dyDescent="0.2">
      <c r="R558" s="1"/>
      <c r="W558" s="28" t="s">
        <v>4065</v>
      </c>
      <c r="X558" s="28"/>
      <c r="Y558" s="18"/>
      <c r="Z558" s="18"/>
      <c r="AA558" s="18"/>
      <c r="AL558" s="88"/>
      <c r="AN558" s="76"/>
      <c r="AS558" t="s">
        <v>561</v>
      </c>
    </row>
    <row r="559" spans="1:45" x14ac:dyDescent="0.2">
      <c r="R559" s="1"/>
      <c r="W559" s="18" t="s">
        <v>1907</v>
      </c>
      <c r="X559" s="45" t="s">
        <v>3798</v>
      </c>
      <c r="Y559" t="s">
        <v>1907</v>
      </c>
      <c r="Z559" s="135" t="s">
        <v>410</v>
      </c>
      <c r="AA559" s="18"/>
      <c r="AL559" s="88"/>
      <c r="AS559" t="s">
        <v>561</v>
      </c>
    </row>
    <row r="560" spans="1:45" x14ac:dyDescent="0.2">
      <c r="R560" s="1"/>
      <c r="W560" s="18" t="s">
        <v>1099</v>
      </c>
      <c r="X560" s="45" t="s">
        <v>3799</v>
      </c>
      <c r="Y560" t="s">
        <v>1099</v>
      </c>
      <c r="Z560" s="141" t="s">
        <v>4064</v>
      </c>
      <c r="AA560" s="18"/>
      <c r="AL560" s="88"/>
      <c r="AS560" t="s">
        <v>561</v>
      </c>
    </row>
    <row r="561" spans="1:45" x14ac:dyDescent="0.2">
      <c r="W561" s="18" t="s">
        <v>1099</v>
      </c>
      <c r="X561" s="135" t="s">
        <v>3800</v>
      </c>
      <c r="AA561" s="18"/>
      <c r="AL561" s="88"/>
      <c r="AS561" t="s">
        <v>561</v>
      </c>
    </row>
    <row r="562" spans="1:45" x14ac:dyDescent="0.2">
      <c r="A562" s="11" t="s">
        <v>3241</v>
      </c>
      <c r="M562" s="11" t="s">
        <v>3241</v>
      </c>
      <c r="R562" s="58"/>
      <c r="W562" s="18"/>
      <c r="X562" s="18"/>
      <c r="Y562" s="18"/>
      <c r="Z562" s="18"/>
      <c r="AA562" s="18"/>
      <c r="AL562" s="88"/>
      <c r="AS562" t="s">
        <v>561</v>
      </c>
    </row>
    <row r="563" spans="1:45" x14ac:dyDescent="0.2">
      <c r="R563" s="41" t="s">
        <v>3479</v>
      </c>
      <c r="AK563" t="s">
        <v>1907</v>
      </c>
      <c r="AL563" s="149" t="s">
        <v>4326</v>
      </c>
      <c r="AM563" t="s">
        <v>1907</v>
      </c>
      <c r="AN563" s="149" t="s">
        <v>4327</v>
      </c>
      <c r="AS563" t="s">
        <v>561</v>
      </c>
    </row>
    <row r="564" spans="1:45" x14ac:dyDescent="0.2">
      <c r="R564" s="58"/>
      <c r="AK564" s="1">
        <v>1</v>
      </c>
      <c r="AL564" s="173" t="s">
        <v>5061</v>
      </c>
      <c r="AM564" s="1">
        <v>1</v>
      </c>
      <c r="AN564" s="149" t="s">
        <v>4328</v>
      </c>
      <c r="AS564" t="s">
        <v>561</v>
      </c>
    </row>
    <row r="565" spans="1:45" x14ac:dyDescent="0.2">
      <c r="R565" s="58"/>
      <c r="AK565" s="38" t="s">
        <v>1099</v>
      </c>
      <c r="AL565" s="149" t="s">
        <v>4325</v>
      </c>
      <c r="AM565" s="38" t="s">
        <v>1099</v>
      </c>
      <c r="AN565" s="141" t="s">
        <v>4199</v>
      </c>
      <c r="AS565" t="s">
        <v>561</v>
      </c>
    </row>
    <row r="566" spans="1:45" x14ac:dyDescent="0.2">
      <c r="A566" s="11" t="s">
        <v>3241</v>
      </c>
      <c r="M566" s="11" t="s">
        <v>3241</v>
      </c>
      <c r="AS566" t="s">
        <v>561</v>
      </c>
    </row>
    <row r="567" spans="1:45" x14ac:dyDescent="0.2">
      <c r="R567" s="43" t="s">
        <v>2253</v>
      </c>
      <c r="Y567" t="s">
        <v>1907</v>
      </c>
      <c r="Z567" s="64" t="s">
        <v>2472</v>
      </c>
      <c r="AA567" t="s">
        <v>1907</v>
      </c>
      <c r="AB567" s="64" t="s">
        <v>353</v>
      </c>
      <c r="AF567" s="2"/>
      <c r="AK567" s="139" t="s">
        <v>4173</v>
      </c>
      <c r="AL567" s="18"/>
      <c r="AM567" s="18"/>
      <c r="AS567" t="s">
        <v>561</v>
      </c>
    </row>
    <row r="568" spans="1:45" x14ac:dyDescent="0.2">
      <c r="U568" t="s">
        <v>1907</v>
      </c>
      <c r="V568" s="32" t="s">
        <v>2054</v>
      </c>
      <c r="Y568" s="1">
        <v>1</v>
      </c>
      <c r="Z568" s="64" t="s">
        <v>2469</v>
      </c>
      <c r="AA568" s="1">
        <v>1</v>
      </c>
      <c r="AB568" s="64" t="s">
        <v>4321</v>
      </c>
      <c r="AF568" s="2"/>
      <c r="AK568" s="18" t="s">
        <v>1907</v>
      </c>
      <c r="AL568" s="141" t="s">
        <v>4169</v>
      </c>
      <c r="AM568" s="18"/>
      <c r="AS568" t="s">
        <v>561</v>
      </c>
    </row>
    <row r="569" spans="1:45" x14ac:dyDescent="0.2">
      <c r="U569" s="1">
        <v>1</v>
      </c>
      <c r="V569" s="32" t="s">
        <v>2055</v>
      </c>
      <c r="Y569" t="s">
        <v>1099</v>
      </c>
      <c r="Z569" s="64" t="s">
        <v>2470</v>
      </c>
      <c r="AF569" s="2"/>
      <c r="AK569" s="18" t="s">
        <v>1099</v>
      </c>
      <c r="AL569" s="141" t="s">
        <v>4170</v>
      </c>
      <c r="AM569" s="18"/>
      <c r="AS569" t="s">
        <v>561</v>
      </c>
    </row>
    <row r="570" spans="1:45" x14ac:dyDescent="0.2">
      <c r="U570" s="1">
        <v>1</v>
      </c>
      <c r="V570" s="32" t="s">
        <v>3477</v>
      </c>
      <c r="Y570" t="s">
        <v>1099</v>
      </c>
      <c r="Z570" s="64" t="s">
        <v>2471</v>
      </c>
      <c r="AF570" s="2"/>
      <c r="AK570" s="18" t="s">
        <v>1099</v>
      </c>
      <c r="AL570" s="141" t="s">
        <v>4171</v>
      </c>
      <c r="AM570" s="18"/>
      <c r="AS570" t="s">
        <v>561</v>
      </c>
    </row>
    <row r="571" spans="1:45" x14ac:dyDescent="0.2">
      <c r="U571" t="s">
        <v>1099</v>
      </c>
      <c r="V571" s="141" t="s">
        <v>3993</v>
      </c>
      <c r="Y571" s="1">
        <v>1</v>
      </c>
      <c r="Z571" s="64" t="s">
        <v>1206</v>
      </c>
      <c r="AF571" s="2"/>
      <c r="AK571" s="18" t="s">
        <v>1099</v>
      </c>
      <c r="AL571" s="141" t="s">
        <v>4172</v>
      </c>
      <c r="AM571" s="18"/>
      <c r="AS571" t="s">
        <v>561</v>
      </c>
    </row>
    <row r="572" spans="1:45" x14ac:dyDescent="0.2">
      <c r="U572" t="s">
        <v>62</v>
      </c>
      <c r="Y572" t="s">
        <v>62</v>
      </c>
      <c r="AF572" s="2"/>
      <c r="AK572" s="18"/>
      <c r="AL572" s="18"/>
      <c r="AM572" s="18"/>
      <c r="AS572" t="s">
        <v>561</v>
      </c>
    </row>
    <row r="573" spans="1:45" x14ac:dyDescent="0.2">
      <c r="U573" t="s">
        <v>1907</v>
      </c>
      <c r="V573" s="64" t="s">
        <v>2135</v>
      </c>
      <c r="Y573" t="s">
        <v>1907</v>
      </c>
      <c r="Z573" s="64" t="s">
        <v>1819</v>
      </c>
      <c r="AF573" s="2"/>
      <c r="AS573" t="s">
        <v>561</v>
      </c>
    </row>
    <row r="574" spans="1:45" x14ac:dyDescent="0.2">
      <c r="U574" s="1">
        <v>1</v>
      </c>
      <c r="V574" s="64" t="s">
        <v>2877</v>
      </c>
      <c r="Y574" s="1">
        <v>1</v>
      </c>
      <c r="Z574" s="64" t="s">
        <v>1820</v>
      </c>
      <c r="AF574" s="2"/>
      <c r="AS574" t="s">
        <v>561</v>
      </c>
    </row>
    <row r="575" spans="1:45" x14ac:dyDescent="0.2">
      <c r="U575" s="1">
        <v>1</v>
      </c>
      <c r="V575" s="64" t="s">
        <v>97</v>
      </c>
      <c r="Y575" t="s">
        <v>1099</v>
      </c>
      <c r="Z575" s="64" t="s">
        <v>4319</v>
      </c>
      <c r="AF575" s="2"/>
      <c r="AS575" t="s">
        <v>561</v>
      </c>
    </row>
    <row r="576" spans="1:45" x14ac:dyDescent="0.2">
      <c r="V576" s="64"/>
      <c r="Y576" t="s">
        <v>62</v>
      </c>
      <c r="AF576" s="2"/>
      <c r="AS576" t="s">
        <v>561</v>
      </c>
    </row>
    <row r="577" spans="1:45" x14ac:dyDescent="0.2">
      <c r="U577" t="s">
        <v>1907</v>
      </c>
      <c r="V577" s="177" t="s">
        <v>4946</v>
      </c>
      <c r="Y577" t="s">
        <v>1907</v>
      </c>
      <c r="Z577" s="64" t="s">
        <v>2473</v>
      </c>
      <c r="AF577" s="2"/>
      <c r="AS577" t="s">
        <v>561</v>
      </c>
    </row>
    <row r="578" spans="1:45" x14ac:dyDescent="0.2">
      <c r="U578" t="s">
        <v>1099</v>
      </c>
      <c r="V578" s="173" t="s">
        <v>4947</v>
      </c>
      <c r="Y578" s="1">
        <v>1</v>
      </c>
      <c r="Z578" s="64" t="s">
        <v>2474</v>
      </c>
      <c r="AF578" s="2"/>
      <c r="AS578" t="s">
        <v>561</v>
      </c>
    </row>
    <row r="579" spans="1:45" x14ac:dyDescent="0.2">
      <c r="V579" s="64"/>
      <c r="Y579" t="s">
        <v>1099</v>
      </c>
      <c r="Z579" s="64" t="s">
        <v>4320</v>
      </c>
      <c r="AS579" t="s">
        <v>561</v>
      </c>
    </row>
    <row r="580" spans="1:45" x14ac:dyDescent="0.2">
      <c r="A580" s="11" t="s">
        <v>5814</v>
      </c>
      <c r="R580" s="23"/>
      <c r="V580" s="64"/>
      <c r="Z580" s="64"/>
      <c r="AS580" t="s">
        <v>561</v>
      </c>
    </row>
    <row r="581" spans="1:45" x14ac:dyDescent="0.2">
      <c r="R581" s="26" t="s">
        <v>5808</v>
      </c>
      <c r="V581" s="64"/>
      <c r="Z581" s="64"/>
      <c r="AO581" s="139" t="s">
        <v>5813</v>
      </c>
      <c r="AP581" s="18"/>
      <c r="AQ581" s="18"/>
      <c r="AR581" s="18"/>
      <c r="AS581" t="s">
        <v>561</v>
      </c>
    </row>
    <row r="582" spans="1:45" x14ac:dyDescent="0.2">
      <c r="R582" s="23"/>
      <c r="V582" s="64"/>
      <c r="Z582" s="64"/>
      <c r="AO582" s="18" t="s">
        <v>1907</v>
      </c>
      <c r="AP582" s="123" t="s">
        <v>3042</v>
      </c>
      <c r="AS582" t="s">
        <v>561</v>
      </c>
    </row>
    <row r="583" spans="1:45" x14ac:dyDescent="0.2">
      <c r="R583" s="23"/>
      <c r="V583" s="64"/>
      <c r="Z583" s="64"/>
      <c r="AO583" s="18" t="s">
        <v>1099</v>
      </c>
      <c r="AP583" s="76" t="s">
        <v>739</v>
      </c>
      <c r="AS583" t="s">
        <v>561</v>
      </c>
    </row>
    <row r="584" spans="1:45" x14ac:dyDescent="0.2">
      <c r="R584" s="23"/>
      <c r="V584" s="64"/>
      <c r="Z584" s="64"/>
      <c r="AO584" s="18" t="s">
        <v>1099</v>
      </c>
      <c r="AP584" s="135" t="s">
        <v>5809</v>
      </c>
      <c r="AS584" t="s">
        <v>561</v>
      </c>
    </row>
    <row r="585" spans="1:45" x14ac:dyDescent="0.2">
      <c r="R585" s="23"/>
      <c r="V585" s="64"/>
      <c r="Z585" s="64"/>
      <c r="AO585" s="18" t="s">
        <v>1099</v>
      </c>
      <c r="AP585" s="141" t="s">
        <v>4027</v>
      </c>
      <c r="AS585" t="s">
        <v>561</v>
      </c>
    </row>
    <row r="586" spans="1:45" x14ac:dyDescent="0.2">
      <c r="R586" s="23"/>
      <c r="V586" s="64"/>
      <c r="Z586" s="64"/>
      <c r="AO586" s="18" t="s">
        <v>1099</v>
      </c>
      <c r="AP586" s="187" t="s">
        <v>5810</v>
      </c>
      <c r="AS586" t="s">
        <v>561</v>
      </c>
    </row>
    <row r="587" spans="1:45" x14ac:dyDescent="0.2">
      <c r="R587" s="23"/>
      <c r="V587" s="64"/>
      <c r="Z587" s="64"/>
      <c r="AO587" s="18" t="s">
        <v>1099</v>
      </c>
      <c r="AP587" s="187" t="s">
        <v>5811</v>
      </c>
      <c r="AS587" t="s">
        <v>561</v>
      </c>
    </row>
    <row r="588" spans="1:45" x14ac:dyDescent="0.2">
      <c r="A588" s="11" t="s">
        <v>5814</v>
      </c>
      <c r="M588" s="11"/>
      <c r="V588" s="64"/>
      <c r="Z588" s="64"/>
      <c r="AO588" s="18"/>
      <c r="AP588" s="18"/>
      <c r="AQ588" s="18"/>
      <c r="AR588" s="18"/>
      <c r="AS588" t="s">
        <v>561</v>
      </c>
    </row>
    <row r="589" spans="1:45" x14ac:dyDescent="0.2">
      <c r="R589" s="26" t="s">
        <v>3061</v>
      </c>
      <c r="V589" s="64"/>
      <c r="Z589" s="64"/>
      <c r="AG589" s="38" t="s">
        <v>1907</v>
      </c>
      <c r="AH589" s="202" t="s">
        <v>314</v>
      </c>
      <c r="AI589" s="38" t="s">
        <v>1907</v>
      </c>
      <c r="AJ589" s="187" t="s">
        <v>5509</v>
      </c>
      <c r="AK589" s="38" t="s">
        <v>1907</v>
      </c>
      <c r="AL589" s="126" t="s">
        <v>3062</v>
      </c>
      <c r="AS589" t="s">
        <v>561</v>
      </c>
    </row>
    <row r="590" spans="1:45" x14ac:dyDescent="0.2">
      <c r="R590" s="148" t="s">
        <v>6324</v>
      </c>
      <c r="V590" s="64"/>
      <c r="Z590" s="64"/>
      <c r="AG590" s="1">
        <v>1</v>
      </c>
      <c r="AH590" s="202" t="s">
        <v>6381</v>
      </c>
      <c r="AI590" s="1">
        <v>1</v>
      </c>
      <c r="AJ590" s="187" t="s">
        <v>5510</v>
      </c>
      <c r="AK590" s="1">
        <v>1</v>
      </c>
      <c r="AL590" s="126" t="s">
        <v>3063</v>
      </c>
      <c r="AS590" t="s">
        <v>561</v>
      </c>
    </row>
    <row r="591" spans="1:45" x14ac:dyDescent="0.2">
      <c r="V591" s="64"/>
      <c r="Z591" s="64"/>
      <c r="AG591" s="38"/>
      <c r="AI591" s="38" t="s">
        <v>1099</v>
      </c>
      <c r="AJ591" s="187" t="s">
        <v>5511</v>
      </c>
      <c r="AS591" t="s">
        <v>561</v>
      </c>
    </row>
    <row r="592" spans="1:45" x14ac:dyDescent="0.2">
      <c r="V592" s="64"/>
      <c r="Z592" s="64"/>
      <c r="AI592" s="11" t="s">
        <v>62</v>
      </c>
      <c r="AM592" s="38" t="s">
        <v>1907</v>
      </c>
      <c r="AN592" s="126" t="s">
        <v>3179</v>
      </c>
      <c r="AS592" t="s">
        <v>561</v>
      </c>
    </row>
    <row r="593" spans="22:45" x14ac:dyDescent="0.2">
      <c r="V593" s="64"/>
      <c r="Z593" s="64"/>
      <c r="AG593" s="38" t="s">
        <v>1907</v>
      </c>
      <c r="AH593" s="202" t="s">
        <v>6387</v>
      </c>
      <c r="AI593" s="38" t="s">
        <v>1907</v>
      </c>
      <c r="AJ593" s="187" t="s">
        <v>783</v>
      </c>
      <c r="AM593" s="1">
        <v>1</v>
      </c>
      <c r="AN593" s="126" t="s">
        <v>3181</v>
      </c>
      <c r="AS593" t="s">
        <v>561</v>
      </c>
    </row>
    <row r="594" spans="22:45" x14ac:dyDescent="0.2">
      <c r="V594" s="64"/>
      <c r="Z594" s="64"/>
      <c r="AG594" s="1">
        <v>1</v>
      </c>
      <c r="AH594" s="202" t="s">
        <v>6388</v>
      </c>
      <c r="AI594" s="1">
        <v>1</v>
      </c>
      <c r="AJ594" s="187" t="s">
        <v>5512</v>
      </c>
      <c r="AM594" s="38" t="s">
        <v>1099</v>
      </c>
      <c r="AN594" s="126" t="s">
        <v>3180</v>
      </c>
      <c r="AS594" t="s">
        <v>561</v>
      </c>
    </row>
    <row r="595" spans="22:45" x14ac:dyDescent="0.2">
      <c r="V595" s="64"/>
      <c r="Z595" s="64"/>
      <c r="AI595" s="38" t="s">
        <v>1099</v>
      </c>
      <c r="AJ595" s="187" t="s">
        <v>5511</v>
      </c>
      <c r="AM595" s="38"/>
      <c r="AN595" s="126"/>
      <c r="AS595" t="s">
        <v>561</v>
      </c>
    </row>
    <row r="596" spans="22:45" x14ac:dyDescent="0.2">
      <c r="V596" s="64"/>
      <c r="Z596" s="64"/>
      <c r="AK596" s="38"/>
      <c r="AL596" s="126"/>
      <c r="AM596" s="38" t="s">
        <v>1907</v>
      </c>
      <c r="AN596" s="129" t="s">
        <v>3272</v>
      </c>
      <c r="AO596" s="38" t="s">
        <v>1907</v>
      </c>
      <c r="AP596" s="187" t="s">
        <v>5647</v>
      </c>
      <c r="AS596" t="s">
        <v>561</v>
      </c>
    </row>
    <row r="597" spans="22:45" x14ac:dyDescent="0.2">
      <c r="V597" s="64"/>
      <c r="Z597" s="64"/>
      <c r="AG597" s="142" t="s">
        <v>6390</v>
      </c>
      <c r="AH597" s="18"/>
      <c r="AI597" s="18"/>
      <c r="AJ597" s="18"/>
      <c r="AK597" s="38" t="s">
        <v>1907</v>
      </c>
      <c r="AL597" s="129" t="s">
        <v>3267</v>
      </c>
      <c r="AM597" s="1">
        <v>1</v>
      </c>
      <c r="AN597" s="129" t="s">
        <v>3268</v>
      </c>
      <c r="AO597" s="1">
        <v>1</v>
      </c>
      <c r="AP597" s="202" t="s">
        <v>3575</v>
      </c>
      <c r="AS597" t="s">
        <v>561</v>
      </c>
    </row>
    <row r="598" spans="22:45" x14ac:dyDescent="0.2">
      <c r="V598" s="64"/>
      <c r="Z598" s="64"/>
      <c r="AG598" s="18" t="s">
        <v>1907</v>
      </c>
      <c r="AH598" s="202" t="s">
        <v>6191</v>
      </c>
      <c r="AI598" t="s">
        <v>1907</v>
      </c>
      <c r="AJ598" s="202" t="s">
        <v>6326</v>
      </c>
      <c r="AK598" s="1">
        <v>1</v>
      </c>
      <c r="AL598" s="129" t="s">
        <v>3271</v>
      </c>
      <c r="AM598" s="1">
        <v>1</v>
      </c>
      <c r="AN598" s="129" t="s">
        <v>3269</v>
      </c>
      <c r="AO598" s="38" t="s">
        <v>1099</v>
      </c>
      <c r="AP598" s="202" t="s">
        <v>6444</v>
      </c>
      <c r="AS598" t="s">
        <v>561</v>
      </c>
    </row>
    <row r="599" spans="22:45" x14ac:dyDescent="0.2">
      <c r="V599" s="64"/>
      <c r="Z599" s="64"/>
      <c r="AG599" s="18" t="s">
        <v>1099</v>
      </c>
      <c r="AH599" s="202" t="s">
        <v>6211</v>
      </c>
      <c r="AI599" s="38" t="s">
        <v>1099</v>
      </c>
      <c r="AJ599" s="202" t="s">
        <v>6389</v>
      </c>
      <c r="AK599" s="38" t="s">
        <v>1099</v>
      </c>
      <c r="AL599" s="129" t="s">
        <v>3270</v>
      </c>
      <c r="AM599" s="38" t="s">
        <v>1099</v>
      </c>
      <c r="AS599" t="s">
        <v>561</v>
      </c>
    </row>
    <row r="600" spans="22:45" x14ac:dyDescent="0.2">
      <c r="V600" s="64"/>
      <c r="Z600" s="64"/>
      <c r="AG600" s="18" t="s">
        <v>1099</v>
      </c>
      <c r="AH600" s="202" t="s">
        <v>6213</v>
      </c>
      <c r="AK600" s="38"/>
      <c r="AL600" s="126"/>
      <c r="AM600" t="s">
        <v>1907</v>
      </c>
      <c r="AN600" s="129" t="s">
        <v>1909</v>
      </c>
      <c r="AS600" t="s">
        <v>561</v>
      </c>
    </row>
    <row r="601" spans="22:45" x14ac:dyDescent="0.2">
      <c r="V601" s="64"/>
      <c r="Z601" s="64"/>
      <c r="AG601" s="18"/>
      <c r="AH601" s="18"/>
      <c r="AI601" s="18"/>
      <c r="AJ601" s="18"/>
      <c r="AK601" s="38"/>
      <c r="AL601" s="126"/>
      <c r="AM601" s="1">
        <v>1</v>
      </c>
      <c r="AN601" s="129" t="s">
        <v>3268</v>
      </c>
      <c r="AS601" t="s">
        <v>561</v>
      </c>
    </row>
    <row r="602" spans="22:45" x14ac:dyDescent="0.2">
      <c r="V602" s="64"/>
      <c r="Z602" s="64"/>
      <c r="AK602" s="38"/>
      <c r="AL602" s="126"/>
      <c r="AM602" s="38"/>
      <c r="AN602" s="141"/>
      <c r="AS602" t="s">
        <v>561</v>
      </c>
    </row>
    <row r="603" spans="22:45" x14ac:dyDescent="0.2">
      <c r="V603" s="64"/>
      <c r="Z603" s="64"/>
      <c r="AI603" s="38" t="s">
        <v>1907</v>
      </c>
      <c r="AJ603" s="202" t="s">
        <v>2906</v>
      </c>
      <c r="AK603" s="1"/>
      <c r="AL603" s="126"/>
      <c r="AM603" s="54" t="s">
        <v>3369</v>
      </c>
      <c r="AN603" s="18"/>
      <c r="AO603" s="18"/>
      <c r="AS603" t="s">
        <v>561</v>
      </c>
    </row>
    <row r="604" spans="22:45" x14ac:dyDescent="0.2">
      <c r="V604" s="64"/>
      <c r="Z604" s="64"/>
      <c r="AI604" s="1">
        <v>1</v>
      </c>
      <c r="AJ604" s="202" t="s">
        <v>6391</v>
      </c>
      <c r="AK604" s="38"/>
      <c r="AL604" s="126"/>
      <c r="AM604" s="18" t="s">
        <v>1907</v>
      </c>
      <c r="AN604" s="117" t="s">
        <v>2725</v>
      </c>
      <c r="AO604" s="18"/>
      <c r="AS604" t="s">
        <v>561</v>
      </c>
    </row>
    <row r="605" spans="22:45" x14ac:dyDescent="0.2">
      <c r="V605" s="64"/>
      <c r="Z605" s="64"/>
      <c r="AI605" s="38" t="s">
        <v>1099</v>
      </c>
      <c r="AJ605" s="202" t="s">
        <v>6392</v>
      </c>
      <c r="AK605" s="38"/>
      <c r="AL605" s="126"/>
      <c r="AM605" s="18" t="s">
        <v>1099</v>
      </c>
      <c r="AN605" s="117" t="s">
        <v>2726</v>
      </c>
      <c r="AO605" s="18"/>
      <c r="AS605" t="s">
        <v>561</v>
      </c>
    </row>
    <row r="606" spans="22:45" x14ac:dyDescent="0.2">
      <c r="V606" s="64"/>
      <c r="Z606" s="64"/>
      <c r="AK606" s="38"/>
      <c r="AL606" s="126"/>
      <c r="AM606" s="18" t="s">
        <v>1099</v>
      </c>
      <c r="AN606" s="129" t="s">
        <v>3368</v>
      </c>
      <c r="AO606" s="18"/>
      <c r="AS606" t="s">
        <v>561</v>
      </c>
    </row>
    <row r="607" spans="22:45" x14ac:dyDescent="0.2">
      <c r="V607" s="64"/>
      <c r="Z607" s="64"/>
      <c r="AK607" s="38"/>
      <c r="AL607" s="126"/>
      <c r="AM607" s="54" t="s">
        <v>3642</v>
      </c>
      <c r="AN607" s="18"/>
      <c r="AO607" s="18"/>
      <c r="AS607" t="s">
        <v>561</v>
      </c>
    </row>
    <row r="608" spans="22:45" x14ac:dyDescent="0.2">
      <c r="V608" s="64"/>
      <c r="Z608" s="64"/>
      <c r="AK608" s="38"/>
      <c r="AL608" s="126"/>
      <c r="AM608" s="18" t="s">
        <v>1907</v>
      </c>
      <c r="AN608" s="135" t="s">
        <v>3563</v>
      </c>
      <c r="AO608" s="18"/>
      <c r="AS608" t="s">
        <v>561</v>
      </c>
    </row>
    <row r="609" spans="1:45" x14ac:dyDescent="0.2">
      <c r="V609" s="64"/>
      <c r="Z609" s="64"/>
      <c r="AK609" s="38"/>
      <c r="AL609" s="126"/>
      <c r="AM609" s="18" t="s">
        <v>1099</v>
      </c>
      <c r="AN609" s="135" t="s">
        <v>3643</v>
      </c>
      <c r="AO609" s="18"/>
      <c r="AS609" t="s">
        <v>561</v>
      </c>
    </row>
    <row r="610" spans="1:45" x14ac:dyDescent="0.2">
      <c r="A610" s="11" t="s">
        <v>3241</v>
      </c>
      <c r="M610" s="11" t="s">
        <v>3241</v>
      </c>
      <c r="V610" s="82"/>
      <c r="X610" s="76"/>
      <c r="Z610" s="76"/>
      <c r="AD610" s="82"/>
      <c r="AS610" t="s">
        <v>561</v>
      </c>
    </row>
    <row r="611" spans="1:45" x14ac:dyDescent="0.2">
      <c r="R611" s="43" t="s">
        <v>2928</v>
      </c>
      <c r="V611" s="82"/>
      <c r="X611" s="76"/>
      <c r="Z611" s="76"/>
      <c r="AD611" s="82"/>
      <c r="AS611" t="s">
        <v>561</v>
      </c>
    </row>
    <row r="612" spans="1:45" x14ac:dyDescent="0.2">
      <c r="Q612" t="s">
        <v>1907</v>
      </c>
      <c r="R612" s="117" t="s">
        <v>2929</v>
      </c>
      <c r="S612" t="s">
        <v>1907</v>
      </c>
      <c r="T612" s="141" t="s">
        <v>3616</v>
      </c>
      <c r="V612" s="82"/>
      <c r="X612" s="76"/>
      <c r="Z612" s="76"/>
      <c r="AD612" s="82"/>
      <c r="AS612" t="s">
        <v>561</v>
      </c>
    </row>
    <row r="613" spans="1:45" x14ac:dyDescent="0.2">
      <c r="Q613" s="1">
        <v>1</v>
      </c>
      <c r="R613" s="117" t="s">
        <v>2930</v>
      </c>
      <c r="S613" s="1">
        <v>1</v>
      </c>
      <c r="T613" s="141" t="s">
        <v>4152</v>
      </c>
      <c r="V613" s="82"/>
      <c r="X613" s="76"/>
      <c r="Z613" s="76"/>
      <c r="AD613" s="82"/>
      <c r="AS613" t="s">
        <v>561</v>
      </c>
    </row>
    <row r="614" spans="1:45" x14ac:dyDescent="0.2">
      <c r="Q614" t="s">
        <v>1099</v>
      </c>
      <c r="R614" s="187" t="s">
        <v>5485</v>
      </c>
      <c r="X614" s="76"/>
      <c r="Z614" s="76"/>
      <c r="AD614" s="82"/>
      <c r="AS614" t="s">
        <v>561</v>
      </c>
    </row>
    <row r="615" spans="1:45" x14ac:dyDescent="0.2">
      <c r="Q615" s="1">
        <v>1</v>
      </c>
      <c r="R615" s="187" t="s">
        <v>5484</v>
      </c>
      <c r="S615" t="s">
        <v>1907</v>
      </c>
      <c r="T615" s="141" t="s">
        <v>3107</v>
      </c>
      <c r="X615" s="76"/>
      <c r="Z615" s="76"/>
      <c r="AD615" s="82"/>
      <c r="AS615" t="s">
        <v>561</v>
      </c>
    </row>
    <row r="616" spans="1:45" x14ac:dyDescent="0.2">
      <c r="Q616" t="s">
        <v>1099</v>
      </c>
      <c r="R616" s="157" t="s">
        <v>4559</v>
      </c>
      <c r="S616" s="1">
        <v>1</v>
      </c>
      <c r="T616" s="141" t="s">
        <v>4152</v>
      </c>
      <c r="X616" s="76"/>
      <c r="Z616" s="76"/>
      <c r="AD616" s="82"/>
      <c r="AS616" t="s">
        <v>561</v>
      </c>
    </row>
    <row r="617" spans="1:45" x14ac:dyDescent="0.2">
      <c r="P617" s="2"/>
      <c r="Z617" s="2"/>
      <c r="AB617" s="2"/>
      <c r="AD617" s="2"/>
      <c r="AF617" s="2"/>
      <c r="AH617" s="2"/>
      <c r="AJ617" s="2"/>
      <c r="AL617" s="2"/>
      <c r="AN617" s="2"/>
      <c r="AP617" s="2"/>
      <c r="AS617" t="s">
        <v>561</v>
      </c>
    </row>
    <row r="618" spans="1:45" x14ac:dyDescent="0.2">
      <c r="B618" s="11" t="s">
        <v>5575</v>
      </c>
      <c r="D618" s="11" t="s">
        <v>5514</v>
      </c>
      <c r="F618" s="11" t="s">
        <v>5638</v>
      </c>
      <c r="H618" s="11" t="s">
        <v>5516</v>
      </c>
      <c r="J618" s="11" t="s">
        <v>5639</v>
      </c>
      <c r="L618" t="s">
        <v>1257</v>
      </c>
      <c r="N618" t="s">
        <v>1979</v>
      </c>
      <c r="P618" t="s">
        <v>1980</v>
      </c>
      <c r="R618" s="11" t="s">
        <v>4298</v>
      </c>
      <c r="T618" t="s">
        <v>1982</v>
      </c>
      <c r="V618" t="s">
        <v>1983</v>
      </c>
      <c r="X618" t="s">
        <v>1984</v>
      </c>
      <c r="Z618" t="s">
        <v>1985</v>
      </c>
      <c r="AB618" t="s">
        <v>1986</v>
      </c>
      <c r="AD618" t="s">
        <v>1987</v>
      </c>
      <c r="AF618" t="s">
        <v>1988</v>
      </c>
      <c r="AH618" t="s">
        <v>1989</v>
      </c>
      <c r="AJ618" t="s">
        <v>1990</v>
      </c>
      <c r="AL618" t="s">
        <v>1991</v>
      </c>
      <c r="AN618" t="s">
        <v>1992</v>
      </c>
      <c r="AP618" t="s">
        <v>2710</v>
      </c>
      <c r="AS618" t="s">
        <v>561</v>
      </c>
    </row>
    <row r="619" spans="1:45" x14ac:dyDescent="0.2">
      <c r="N619" t="s">
        <v>2339</v>
      </c>
      <c r="O619" t="s">
        <v>2338</v>
      </c>
      <c r="P619" t="s">
        <v>2339</v>
      </c>
      <c r="Q619" t="s">
        <v>2338</v>
      </c>
      <c r="R619" t="s">
        <v>2339</v>
      </c>
      <c r="S619" t="s">
        <v>2338</v>
      </c>
      <c r="T619" t="s">
        <v>2339</v>
      </c>
      <c r="U619" t="s">
        <v>2338</v>
      </c>
      <c r="V619" t="s">
        <v>2339</v>
      </c>
      <c r="W619" t="s">
        <v>2338</v>
      </c>
      <c r="X619" t="s">
        <v>2339</v>
      </c>
      <c r="Y619" t="s">
        <v>2338</v>
      </c>
      <c r="Z619" t="s">
        <v>2339</v>
      </c>
      <c r="AA619" t="s">
        <v>2338</v>
      </c>
      <c r="AB619" t="s">
        <v>2339</v>
      </c>
      <c r="AC619" t="s">
        <v>2338</v>
      </c>
      <c r="AD619" t="s">
        <v>2339</v>
      </c>
      <c r="AE619" t="s">
        <v>2338</v>
      </c>
      <c r="AF619" t="s">
        <v>2339</v>
      </c>
      <c r="AG619" t="s">
        <v>2338</v>
      </c>
      <c r="AH619" t="s">
        <v>2339</v>
      </c>
      <c r="AJ619" t="s">
        <v>2339</v>
      </c>
      <c r="AK619" t="s">
        <v>2338</v>
      </c>
      <c r="AL619" t="s">
        <v>2339</v>
      </c>
      <c r="AM619" t="s">
        <v>2338</v>
      </c>
      <c r="AN619" t="s">
        <v>2339</v>
      </c>
      <c r="AO619" t="s">
        <v>817</v>
      </c>
      <c r="AP619" t="s">
        <v>816</v>
      </c>
      <c r="AR619" t="s">
        <v>2439</v>
      </c>
      <c r="AS619" t="s">
        <v>561</v>
      </c>
    </row>
    <row r="620" spans="1:45" x14ac:dyDescent="0.2">
      <c r="L620" s="2" t="s">
        <v>205</v>
      </c>
      <c r="M620" s="1">
        <f>SUM(M5:M616)</f>
        <v>3</v>
      </c>
      <c r="O620" s="1"/>
      <c r="P620" s="1">
        <f>SUM(O5:O616)</f>
        <v>5</v>
      </c>
      <c r="Q620" s="1"/>
      <c r="R620" s="1">
        <f>SUM(Q5:Q616)</f>
        <v>9</v>
      </c>
      <c r="S620" s="1"/>
      <c r="T620" s="1">
        <f>SUM(S5:S616)</f>
        <v>12</v>
      </c>
      <c r="U620" s="1"/>
      <c r="V620" s="1">
        <f>SUM(U5:U616)</f>
        <v>7</v>
      </c>
      <c r="W620" s="1"/>
      <c r="X620" s="1">
        <f>SUM(W5:W616)</f>
        <v>9</v>
      </c>
      <c r="Y620" s="1"/>
      <c r="Z620" s="1">
        <f>SUM(Y5:Y616)</f>
        <v>11</v>
      </c>
      <c r="AA620" s="1"/>
      <c r="AB620" s="1">
        <f>SUM(AA5:AA616)</f>
        <v>6</v>
      </c>
      <c r="AC620" s="1"/>
      <c r="AD620" s="1">
        <f>SUM(AC5:AC616)</f>
        <v>11</v>
      </c>
      <c r="AE620" s="1"/>
      <c r="AF620" s="1">
        <f>SUM(AE5:AE616)</f>
        <v>34</v>
      </c>
      <c r="AG620" s="1"/>
      <c r="AH620" s="1">
        <f>SUM(AG5:AG616)</f>
        <v>39</v>
      </c>
      <c r="AI620" s="1"/>
      <c r="AJ620" s="1">
        <f>SUM(AI5:AI616)</f>
        <v>9</v>
      </c>
      <c r="AK620" s="1"/>
      <c r="AL620" s="1">
        <f>SUM(AK5:AK616)</f>
        <v>10</v>
      </c>
      <c r="AM620" s="1"/>
      <c r="AN620" s="1">
        <f>SUM(AM5:AM616)</f>
        <v>26</v>
      </c>
      <c r="AO620" s="1"/>
      <c r="AP620" s="1">
        <f>SUM(AO5:AO616)</f>
        <v>11</v>
      </c>
      <c r="AQ620" s="1"/>
      <c r="AR620" s="1">
        <f>SUM(M620:AP620)</f>
        <v>202</v>
      </c>
      <c r="AS620" t="s">
        <v>561</v>
      </c>
    </row>
    <row r="621" spans="1:45" x14ac:dyDescent="0.2">
      <c r="L621" s="2" t="s">
        <v>1090</v>
      </c>
      <c r="M621" s="1">
        <v>0</v>
      </c>
      <c r="O621" s="1"/>
      <c r="P621" s="1">
        <v>1</v>
      </c>
      <c r="Q621" s="1"/>
      <c r="R621" s="1">
        <v>1</v>
      </c>
      <c r="S621" s="1"/>
      <c r="T621" s="1">
        <v>1</v>
      </c>
      <c r="U621" s="1"/>
      <c r="V621" s="1">
        <v>3</v>
      </c>
      <c r="W621" s="1"/>
      <c r="X621" s="1">
        <v>1</v>
      </c>
      <c r="Y621" s="1"/>
      <c r="Z621" s="1">
        <v>1</v>
      </c>
      <c r="AA621" s="1"/>
      <c r="AB621" s="1">
        <v>9</v>
      </c>
      <c r="AC621" s="1"/>
      <c r="AD621" s="1">
        <v>9</v>
      </c>
      <c r="AE621" s="1"/>
      <c r="AF621" s="1">
        <v>1</v>
      </c>
      <c r="AG621" s="1"/>
      <c r="AH621" s="1">
        <v>1</v>
      </c>
      <c r="AI621" s="1"/>
      <c r="AJ621" s="1">
        <v>21</v>
      </c>
      <c r="AK621" s="1"/>
      <c r="AL621" s="1">
        <v>20</v>
      </c>
      <c r="AM621" s="1"/>
      <c r="AN621" s="1">
        <v>4</v>
      </c>
      <c r="AO621" s="1"/>
      <c r="AP621" s="1">
        <v>6</v>
      </c>
      <c r="AQ621" s="1"/>
      <c r="AR621" s="1">
        <f>SUM(M621:AP621)</f>
        <v>79</v>
      </c>
      <c r="AS621" t="s">
        <v>561</v>
      </c>
    </row>
    <row r="622" spans="1:45" x14ac:dyDescent="0.2">
      <c r="L622" s="2" t="s">
        <v>1091</v>
      </c>
      <c r="M622" s="1">
        <f>M620+M621</f>
        <v>3</v>
      </c>
      <c r="O622" s="1"/>
      <c r="P622" s="1">
        <f>P620+P621</f>
        <v>6</v>
      </c>
      <c r="Q622" s="1"/>
      <c r="R622" s="1">
        <f>R620+R621</f>
        <v>10</v>
      </c>
      <c r="S622" s="1"/>
      <c r="T622" s="1">
        <f>T620+T621</f>
        <v>13</v>
      </c>
      <c r="U622" s="1"/>
      <c r="V622" s="1">
        <f>V620+V621</f>
        <v>10</v>
      </c>
      <c r="W622" s="1"/>
      <c r="X622" s="1">
        <f>X620+X621</f>
        <v>10</v>
      </c>
      <c r="Y622" s="1"/>
      <c r="Z622" s="1">
        <f>Z620+Z621</f>
        <v>12</v>
      </c>
      <c r="AA622" s="1"/>
      <c r="AB622" s="1">
        <f>AB620+AB621</f>
        <v>15</v>
      </c>
      <c r="AC622" s="1"/>
      <c r="AD622" s="1">
        <f>AD620+AD621</f>
        <v>20</v>
      </c>
      <c r="AE622" s="1"/>
      <c r="AF622" s="1">
        <f>AF620+AF621</f>
        <v>35</v>
      </c>
      <c r="AG622" s="1"/>
      <c r="AH622" s="1">
        <f>AH620+AH621</f>
        <v>40</v>
      </c>
      <c r="AI622" s="1"/>
      <c r="AJ622" s="1">
        <f>AJ620+AJ621</f>
        <v>30</v>
      </c>
      <c r="AK622" s="1"/>
      <c r="AL622" s="1">
        <f>AL620+AL621</f>
        <v>30</v>
      </c>
      <c r="AM622" s="1"/>
      <c r="AN622" s="1">
        <f>AN620+AN621</f>
        <v>30</v>
      </c>
      <c r="AO622" s="1"/>
      <c r="AP622" s="1">
        <f>AP620+AP621</f>
        <v>17</v>
      </c>
      <c r="AQ622" s="1"/>
      <c r="AR622" s="1">
        <f>AR620+AR621</f>
        <v>281</v>
      </c>
      <c r="AS622" t="s">
        <v>561</v>
      </c>
    </row>
    <row r="623" spans="1:45" x14ac:dyDescent="0.2">
      <c r="A623" t="s">
        <v>559</v>
      </c>
      <c r="H623" t="s">
        <v>559</v>
      </c>
      <c r="M623" t="s">
        <v>559</v>
      </c>
      <c r="N623" t="s">
        <v>559</v>
      </c>
      <c r="O623" t="s">
        <v>559</v>
      </c>
      <c r="Q623" t="s">
        <v>559</v>
      </c>
      <c r="S623" t="s">
        <v>559</v>
      </c>
      <c r="U623" t="s">
        <v>559</v>
      </c>
      <c r="W623" t="s">
        <v>559</v>
      </c>
      <c r="Z623" t="s">
        <v>559</v>
      </c>
      <c r="AB623" t="s">
        <v>559</v>
      </c>
      <c r="AD623" t="s">
        <v>559</v>
      </c>
      <c r="AF623" t="s">
        <v>559</v>
      </c>
      <c r="AH623" t="s">
        <v>559</v>
      </c>
      <c r="AJ623" t="s">
        <v>559</v>
      </c>
      <c r="AL623" t="s">
        <v>559</v>
      </c>
      <c r="AN623" t="s">
        <v>559</v>
      </c>
      <c r="AP623" t="s">
        <v>559</v>
      </c>
      <c r="AR623" t="s">
        <v>560</v>
      </c>
      <c r="AS623" t="s">
        <v>561</v>
      </c>
    </row>
  </sheetData>
  <phoneticPr fontId="0" type="noConversion"/>
  <hyperlinks>
    <hyperlink ref="A156" r:id="rId1" display="http://freepages.genealogy.rootsweb.com/~gregheberle/HEBERLE-IMAGES.htm"/>
    <hyperlink ref="A165" r:id="rId2" display="..\HEBERLE-HOUSES-BUSINESSES-WEBPAGES.htm"/>
    <hyperlink ref="A155" r:id="rId3"/>
    <hyperlink ref="A160" r:id="rId4" display="..\Htm\Sport\Sport.htm"/>
    <hyperlink ref="A153" r:id="rId5" display="..\Htm\Doctors-Professors\DoctorsProfessors.htm"/>
    <hyperlink ref="A154" r:id="rId6" display="..\Htm\Immigration\Migration.htm"/>
    <hyperlink ref="A157" r:id="rId7" display="..\Htm\Politicians\Politicians.htm"/>
    <hyperlink ref="A158" r:id="rId8" display="..\Htm\Publications\Books-Papers.htm"/>
    <hyperlink ref="A159" r:id="rId9" display="..\Htm\Religious\ReligiousProfessionals.htm"/>
    <hyperlink ref="A164" r:id="rId10" display="..\Htm\WarService\WarService.htm"/>
    <hyperlink ref="O1" r:id="rId11"/>
    <hyperlink ref="A166" r:id="rId12"/>
    <hyperlink ref="A167" r:id="rId13"/>
  </hyperlinks>
  <printOptions gridLinesSet="0"/>
  <pageMargins left="0" right="0" top="0.39370078740157483" bottom="0.39370078740157483" header="0.31496062992125984" footer="0.31496062992125984"/>
  <pageSetup paperSize="9" scale="20" fitToHeight="2" orientation="landscape" r:id="rId14"/>
  <headerFooter alignWithMargins="0">
    <oddHeader>&amp;A</oddHeader>
    <oddFooter>&amp;A</oddFooter>
  </headerFooter>
  <drawing r:id="rId15"/>
  <webPublishItems count="1">
    <webPublishItem id="29464" divId="H-NGERMY_29464" sourceType="printArea" destinationFile="C:\homepage\Htm\familytree\NG5Hesse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15"/>
  <sheetViews>
    <sheetView showGridLines="0" tabSelected="1" zoomScale="60" workbookViewId="0">
      <selection activeCell="A7" sqref="A7"/>
    </sheetView>
  </sheetViews>
  <sheetFormatPr defaultRowHeight="12.75" x14ac:dyDescent="0.2"/>
  <cols>
    <col min="1" max="1" width="15.7109375" customWidth="1"/>
    <col min="2" max="2" width="2.7109375" customWidth="1"/>
    <col min="3" max="3" width="15.7109375" customWidth="1"/>
    <col min="4" max="4" width="2.7109375" customWidth="1"/>
    <col min="5" max="5" width="15.7109375" customWidth="1"/>
    <col min="6" max="6" width="2.7109375" customWidth="1"/>
    <col min="7" max="7" width="15.7109375" customWidth="1"/>
    <col min="8" max="8" width="2.7109375" customWidth="1"/>
    <col min="9" max="9" width="15.7109375" customWidth="1"/>
    <col min="10" max="10" width="2.7109375" customWidth="1"/>
    <col min="11" max="11" width="18.5703125" customWidth="1"/>
    <col min="12" max="12" width="2.7109375" customWidth="1"/>
    <col min="13" max="13" width="28.28515625" customWidth="1"/>
    <col min="14" max="14" width="2.7109375" customWidth="1"/>
    <col min="15" max="15" width="27.7109375" customWidth="1"/>
    <col min="16" max="16" width="2.7109375" customWidth="1"/>
    <col min="17" max="17" width="28.5703125" customWidth="1"/>
    <col min="18" max="18" width="2.7109375" customWidth="1"/>
    <col min="19" max="19" width="33.5703125" customWidth="1"/>
    <col min="20" max="20" width="2.7109375" customWidth="1"/>
    <col min="21" max="21" width="37.5703125" customWidth="1"/>
    <col min="22" max="22" width="2.7109375" customWidth="1"/>
    <col min="23" max="23" width="30.85546875" customWidth="1"/>
    <col min="24" max="24" width="2.7109375" customWidth="1"/>
    <col min="25" max="25" width="29.85546875" customWidth="1"/>
    <col min="26" max="26" width="2.7109375" customWidth="1"/>
    <col min="27" max="27" width="31.7109375" customWidth="1"/>
    <col min="28" max="28" width="2.7109375" customWidth="1"/>
    <col min="29" max="29" width="31.42578125" customWidth="1"/>
    <col min="30" max="30" width="2.7109375" customWidth="1"/>
    <col min="31" max="31" width="25" customWidth="1"/>
    <col min="32" max="32" width="8.7109375" customWidth="1"/>
    <col min="33" max="33" width="2.7109375" customWidth="1"/>
  </cols>
  <sheetData>
    <row r="1" spans="1:33" ht="30" x14ac:dyDescent="0.4">
      <c r="C1" s="8" t="s">
        <v>1560</v>
      </c>
      <c r="D1" s="119" t="s">
        <v>986</v>
      </c>
      <c r="I1" t="s">
        <v>559</v>
      </c>
      <c r="K1" t="s">
        <v>559</v>
      </c>
      <c r="M1" t="s">
        <v>559</v>
      </c>
      <c r="O1" t="s">
        <v>559</v>
      </c>
      <c r="Q1" t="s">
        <v>559</v>
      </c>
      <c r="S1" t="s">
        <v>908</v>
      </c>
      <c r="U1" t="s">
        <v>559</v>
      </c>
      <c r="V1" t="s">
        <v>561</v>
      </c>
      <c r="W1" t="s">
        <v>559</v>
      </c>
      <c r="Y1" t="s">
        <v>559</v>
      </c>
      <c r="AA1" t="s">
        <v>559</v>
      </c>
      <c r="AC1" t="s">
        <v>559</v>
      </c>
      <c r="AE1" t="s">
        <v>559</v>
      </c>
      <c r="AG1" t="s">
        <v>561</v>
      </c>
    </row>
    <row r="2" spans="1:33" x14ac:dyDescent="0.2">
      <c r="C2" t="s">
        <v>562</v>
      </c>
      <c r="E2" t="s">
        <v>563</v>
      </c>
      <c r="G2" t="s">
        <v>564</v>
      </c>
      <c r="I2" t="s">
        <v>565</v>
      </c>
      <c r="K2" t="s">
        <v>566</v>
      </c>
      <c r="M2" t="s">
        <v>567</v>
      </c>
      <c r="O2" t="s">
        <v>568</v>
      </c>
      <c r="Q2" t="s">
        <v>808</v>
      </c>
      <c r="S2" t="s">
        <v>809</v>
      </c>
      <c r="U2" t="s">
        <v>810</v>
      </c>
      <c r="W2" t="s">
        <v>811</v>
      </c>
      <c r="Y2" t="s">
        <v>812</v>
      </c>
      <c r="AA2" t="s">
        <v>813</v>
      </c>
      <c r="AC2" t="s">
        <v>814</v>
      </c>
      <c r="AE2" t="s">
        <v>815</v>
      </c>
      <c r="AG2" t="s">
        <v>561</v>
      </c>
    </row>
    <row r="3" spans="1:33" x14ac:dyDescent="0.2">
      <c r="C3" t="s">
        <v>1979</v>
      </c>
      <c r="E3" t="s">
        <v>1980</v>
      </c>
      <c r="G3" t="s">
        <v>1981</v>
      </c>
      <c r="I3" s="11" t="s">
        <v>3513</v>
      </c>
      <c r="K3" s="11" t="s">
        <v>1415</v>
      </c>
      <c r="M3" t="s">
        <v>1984</v>
      </c>
      <c r="O3" t="s">
        <v>1985</v>
      </c>
      <c r="Q3" t="s">
        <v>1986</v>
      </c>
      <c r="S3" t="s">
        <v>1987</v>
      </c>
      <c r="U3" t="s">
        <v>1988</v>
      </c>
      <c r="W3" t="s">
        <v>1989</v>
      </c>
      <c r="Y3" t="s">
        <v>1990</v>
      </c>
      <c r="AA3" t="s">
        <v>1991</v>
      </c>
      <c r="AC3" t="s">
        <v>1992</v>
      </c>
      <c r="AE3" t="s">
        <v>2710</v>
      </c>
      <c r="AG3" t="s">
        <v>561</v>
      </c>
    </row>
    <row r="4" spans="1:33" x14ac:dyDescent="0.2">
      <c r="A4" s="5" t="s">
        <v>1561</v>
      </c>
      <c r="E4" t="s">
        <v>2339</v>
      </c>
      <c r="G4" t="s">
        <v>2339</v>
      </c>
      <c r="H4" t="s">
        <v>2338</v>
      </c>
      <c r="I4" t="s">
        <v>2339</v>
      </c>
      <c r="J4" t="s">
        <v>2338</v>
      </c>
      <c r="K4" t="s">
        <v>2339</v>
      </c>
      <c r="L4" t="s">
        <v>2338</v>
      </c>
      <c r="M4" t="s">
        <v>2339</v>
      </c>
      <c r="O4" t="s">
        <v>2339</v>
      </c>
      <c r="P4" t="s">
        <v>2338</v>
      </c>
      <c r="Q4" t="s">
        <v>2339</v>
      </c>
      <c r="R4" t="s">
        <v>2338</v>
      </c>
      <c r="S4" t="s">
        <v>2339</v>
      </c>
      <c r="T4" t="s">
        <v>817</v>
      </c>
      <c r="U4" t="s">
        <v>2339</v>
      </c>
      <c r="V4" t="s">
        <v>817</v>
      </c>
      <c r="W4" t="s">
        <v>2339</v>
      </c>
      <c r="X4" t="s">
        <v>817</v>
      </c>
      <c r="Y4" t="s">
        <v>2339</v>
      </c>
      <c r="Z4" t="s">
        <v>817</v>
      </c>
      <c r="AA4" t="s">
        <v>2339</v>
      </c>
      <c r="AB4" t="s">
        <v>817</v>
      </c>
      <c r="AC4" t="s">
        <v>2339</v>
      </c>
      <c r="AD4" t="s">
        <v>817</v>
      </c>
      <c r="AE4" t="s">
        <v>2339</v>
      </c>
      <c r="AG4" t="s">
        <v>561</v>
      </c>
    </row>
    <row r="5" spans="1:33" x14ac:dyDescent="0.2">
      <c r="A5" s="4" t="s">
        <v>5099</v>
      </c>
      <c r="J5" s="5" t="s">
        <v>5227</v>
      </c>
      <c r="U5" s="143" t="s">
        <v>4071</v>
      </c>
      <c r="X5" t="s">
        <v>1907</v>
      </c>
      <c r="Y5" s="50" t="s">
        <v>231</v>
      </c>
      <c r="AA5" s="49"/>
      <c r="AB5" s="139" t="s">
        <v>3977</v>
      </c>
      <c r="AC5" s="18"/>
      <c r="AD5" s="18"/>
      <c r="AG5" t="s">
        <v>561</v>
      </c>
    </row>
    <row r="6" spans="1:33" x14ac:dyDescent="0.2">
      <c r="A6" s="10" t="s">
        <v>3265</v>
      </c>
      <c r="H6" s="4"/>
      <c r="N6" t="s">
        <v>1907</v>
      </c>
      <c r="O6" s="173" t="s">
        <v>5223</v>
      </c>
      <c r="P6" t="s">
        <v>1907</v>
      </c>
      <c r="Q6" t="s">
        <v>1601</v>
      </c>
      <c r="R6" t="s">
        <v>1907</v>
      </c>
      <c r="S6" t="s">
        <v>65</v>
      </c>
      <c r="T6" s="2"/>
      <c r="V6" s="139" t="s">
        <v>6500</v>
      </c>
      <c r="W6" s="18"/>
      <c r="X6" s="1">
        <v>1</v>
      </c>
      <c r="Y6" s="50" t="s">
        <v>232</v>
      </c>
      <c r="AA6" s="76"/>
      <c r="AB6" s="18" t="s">
        <v>1907</v>
      </c>
      <c r="AC6" s="76" t="s">
        <v>3973</v>
      </c>
      <c r="AD6" s="18"/>
      <c r="AG6" t="s">
        <v>561</v>
      </c>
    </row>
    <row r="7" spans="1:33" x14ac:dyDescent="0.2">
      <c r="A7" s="202" t="s">
        <v>6596</v>
      </c>
      <c r="H7" s="4"/>
      <c r="N7" s="1">
        <v>1</v>
      </c>
      <c r="O7" s="173" t="s">
        <v>5224</v>
      </c>
      <c r="P7" s="1">
        <v>1</v>
      </c>
      <c r="Q7" t="s">
        <v>1562</v>
      </c>
      <c r="R7" s="1">
        <v>1</v>
      </c>
      <c r="S7" t="s">
        <v>407</v>
      </c>
      <c r="V7" s="18" t="s">
        <v>1907</v>
      </c>
      <c r="W7" s="14" t="s">
        <v>6493</v>
      </c>
      <c r="X7" t="s">
        <v>1099</v>
      </c>
      <c r="Y7" s="50" t="s">
        <v>233</v>
      </c>
      <c r="AA7" s="77"/>
      <c r="AB7" s="18" t="s">
        <v>1099</v>
      </c>
      <c r="AC7" s="126" t="s">
        <v>3625</v>
      </c>
      <c r="AD7" s="18"/>
      <c r="AG7" t="s">
        <v>561</v>
      </c>
    </row>
    <row r="8" spans="1:33" x14ac:dyDescent="0.2">
      <c r="H8" s="4"/>
      <c r="N8" t="s">
        <v>1099</v>
      </c>
      <c r="O8" s="173" t="s">
        <v>5225</v>
      </c>
      <c r="P8" t="s">
        <v>1099</v>
      </c>
      <c r="Q8" t="s">
        <v>1602</v>
      </c>
      <c r="R8" t="s">
        <v>1099</v>
      </c>
      <c r="S8" t="s">
        <v>360</v>
      </c>
      <c r="V8" s="18" t="s">
        <v>1099</v>
      </c>
      <c r="W8" s="141" t="s">
        <v>6494</v>
      </c>
      <c r="AB8" s="18" t="s">
        <v>1099</v>
      </c>
      <c r="AC8" s="126" t="s">
        <v>3974</v>
      </c>
      <c r="AD8" s="18"/>
      <c r="AG8" t="s">
        <v>561</v>
      </c>
    </row>
    <row r="9" spans="1:33" x14ac:dyDescent="0.2">
      <c r="A9" t="s">
        <v>1079</v>
      </c>
      <c r="H9" s="4"/>
      <c r="N9" t="s">
        <v>1099</v>
      </c>
      <c r="O9" s="173" t="s">
        <v>5226</v>
      </c>
      <c r="P9" s="1">
        <v>1</v>
      </c>
      <c r="Q9" s="11" t="s">
        <v>3273</v>
      </c>
      <c r="R9" t="s">
        <v>1099</v>
      </c>
      <c r="S9" t="s">
        <v>361</v>
      </c>
      <c r="T9" s="2"/>
      <c r="V9" s="18" t="s">
        <v>1099</v>
      </c>
      <c r="W9" s="141" t="s">
        <v>4070</v>
      </c>
      <c r="AB9" s="18" t="s">
        <v>1099</v>
      </c>
      <c r="AC9" s="126" t="s">
        <v>3975</v>
      </c>
      <c r="AD9" s="18"/>
      <c r="AG9" t="s">
        <v>561</v>
      </c>
    </row>
    <row r="10" spans="1:33" x14ac:dyDescent="0.2">
      <c r="A10" t="s">
        <v>918</v>
      </c>
      <c r="H10" s="4"/>
      <c r="U10" s="39"/>
      <c r="V10" s="18" t="s">
        <v>1099</v>
      </c>
      <c r="W10" s="168" t="s">
        <v>4560</v>
      </c>
      <c r="AB10" s="18" t="s">
        <v>1099</v>
      </c>
      <c r="AC10" s="141" t="s">
        <v>4639</v>
      </c>
      <c r="AD10" s="18"/>
      <c r="AG10" t="s">
        <v>561</v>
      </c>
    </row>
    <row r="11" spans="1:33" x14ac:dyDescent="0.2">
      <c r="A11" s="40" t="s">
        <v>2507</v>
      </c>
      <c r="H11" s="4"/>
      <c r="P11" t="s">
        <v>1907</v>
      </c>
      <c r="Q11" t="s">
        <v>1600</v>
      </c>
      <c r="V11" s="18" t="s">
        <v>1099</v>
      </c>
      <c r="W11" s="207" t="s">
        <v>6495</v>
      </c>
      <c r="X11" t="s">
        <v>1907</v>
      </c>
      <c r="Y11" s="187" t="s">
        <v>5453</v>
      </c>
      <c r="AB11" s="142" t="s">
        <v>5759</v>
      </c>
      <c r="AC11" s="18"/>
      <c r="AD11" s="18"/>
      <c r="AG11" t="s">
        <v>561</v>
      </c>
    </row>
    <row r="12" spans="1:33" x14ac:dyDescent="0.2">
      <c r="A12" s="40" t="s">
        <v>2508</v>
      </c>
      <c r="H12" s="4"/>
      <c r="P12" s="1">
        <v>1</v>
      </c>
      <c r="Q12" t="s">
        <v>1024</v>
      </c>
      <c r="V12" s="18" t="s">
        <v>1099</v>
      </c>
      <c r="W12" s="202" t="s">
        <v>6496</v>
      </c>
      <c r="X12" s="1">
        <v>1</v>
      </c>
      <c r="Y12" s="187" t="s">
        <v>5454</v>
      </c>
      <c r="AB12" s="18" t="s">
        <v>1907</v>
      </c>
      <c r="AC12" s="49" t="s">
        <v>250</v>
      </c>
      <c r="AD12" s="18"/>
      <c r="AG12" t="s">
        <v>561</v>
      </c>
    </row>
    <row r="13" spans="1:33" x14ac:dyDescent="0.2">
      <c r="A13" s="40" t="s">
        <v>2509</v>
      </c>
      <c r="H13" s="4"/>
      <c r="P13" t="s">
        <v>1099</v>
      </c>
      <c r="Q13" t="s">
        <v>1603</v>
      </c>
      <c r="V13" s="18" t="s">
        <v>1099</v>
      </c>
      <c r="W13" s="14" t="s">
        <v>6497</v>
      </c>
      <c r="X13" t="s">
        <v>1099</v>
      </c>
      <c r="Y13" s="187" t="s">
        <v>5731</v>
      </c>
      <c r="AB13" s="18" t="s">
        <v>1099</v>
      </c>
      <c r="AC13" s="187" t="s">
        <v>5756</v>
      </c>
      <c r="AD13" s="18"/>
      <c r="AG13" t="s">
        <v>561</v>
      </c>
    </row>
    <row r="14" spans="1:33" x14ac:dyDescent="0.2">
      <c r="A14" s="40"/>
      <c r="H14" s="4"/>
      <c r="P14" t="s">
        <v>1099</v>
      </c>
      <c r="Q14" t="s">
        <v>238</v>
      </c>
      <c r="V14" s="18" t="s">
        <v>1099</v>
      </c>
      <c r="W14" s="173" t="s">
        <v>6498</v>
      </c>
      <c r="X14" t="s">
        <v>1099</v>
      </c>
      <c r="Y14" s="168" t="s">
        <v>4560</v>
      </c>
      <c r="AB14" s="18" t="s">
        <v>1099</v>
      </c>
      <c r="AC14" s="187" t="s">
        <v>5757</v>
      </c>
      <c r="AD14" s="18"/>
      <c r="AG14" t="s">
        <v>561</v>
      </c>
    </row>
    <row r="15" spans="1:33" x14ac:dyDescent="0.2">
      <c r="A15" s="41" t="s">
        <v>1258</v>
      </c>
      <c r="H15" s="4"/>
      <c r="P15" s="1"/>
      <c r="V15" s="18" t="s">
        <v>1099</v>
      </c>
      <c r="W15" s="202" t="s">
        <v>6499</v>
      </c>
      <c r="Y15" s="168"/>
      <c r="AB15" s="18" t="s">
        <v>1099</v>
      </c>
      <c r="AC15" s="187" t="s">
        <v>5758</v>
      </c>
      <c r="AD15" s="18"/>
      <c r="AG15" t="s">
        <v>561</v>
      </c>
    </row>
    <row r="16" spans="1:33" x14ac:dyDescent="0.2">
      <c r="A16" s="10" t="s">
        <v>5227</v>
      </c>
      <c r="H16" s="4"/>
      <c r="P16" s="1"/>
      <c r="V16" s="18" t="s">
        <v>1099</v>
      </c>
      <c r="W16" s="168" t="s">
        <v>4560</v>
      </c>
      <c r="Y16" s="168"/>
      <c r="AB16" s="18"/>
      <c r="AC16" s="18"/>
      <c r="AD16" s="18"/>
      <c r="AG16" t="s">
        <v>561</v>
      </c>
    </row>
    <row r="17" spans="1:33" x14ac:dyDescent="0.2">
      <c r="H17" s="4"/>
      <c r="J17" s="38" t="s">
        <v>224</v>
      </c>
      <c r="V17" s="18"/>
      <c r="W17" s="18"/>
      <c r="AG17" t="s">
        <v>561</v>
      </c>
    </row>
    <row r="18" spans="1:33" x14ac:dyDescent="0.2">
      <c r="H18" s="4"/>
      <c r="J18" s="4" t="s">
        <v>4681</v>
      </c>
      <c r="AB18" s="139" t="s">
        <v>5062</v>
      </c>
      <c r="AD18" s="142"/>
      <c r="AE18" s="18"/>
      <c r="AF18" s="18"/>
      <c r="AG18" t="s">
        <v>561</v>
      </c>
    </row>
    <row r="19" spans="1:33" x14ac:dyDescent="0.2">
      <c r="A19" s="11" t="s">
        <v>4681</v>
      </c>
      <c r="H19" s="4"/>
      <c r="J19" s="38"/>
      <c r="AB19" s="18" t="s">
        <v>1907</v>
      </c>
      <c r="AC19" s="202" t="s">
        <v>6464</v>
      </c>
      <c r="AD19" t="s">
        <v>1907</v>
      </c>
      <c r="AE19" s="82" t="s">
        <v>3932</v>
      </c>
      <c r="AG19" t="s">
        <v>561</v>
      </c>
    </row>
    <row r="20" spans="1:33" x14ac:dyDescent="0.2">
      <c r="A20" s="58" t="s">
        <v>3646</v>
      </c>
      <c r="H20" s="4"/>
      <c r="J20" s="38"/>
      <c r="AB20" s="18" t="s">
        <v>1099</v>
      </c>
      <c r="AC20" s="202" t="s">
        <v>2307</v>
      </c>
      <c r="AD20" t="s">
        <v>1099</v>
      </c>
      <c r="AE20" s="173" t="s">
        <v>5148</v>
      </c>
      <c r="AG20" t="s">
        <v>561</v>
      </c>
    </row>
    <row r="21" spans="1:33" x14ac:dyDescent="0.2">
      <c r="A21" s="58" t="s">
        <v>4223</v>
      </c>
      <c r="H21" s="4"/>
      <c r="J21" s="38"/>
      <c r="AB21" s="18" t="s">
        <v>1099</v>
      </c>
      <c r="AC21" s="202" t="s">
        <v>6465</v>
      </c>
      <c r="AD21" t="s">
        <v>1099</v>
      </c>
      <c r="AE21" s="82" t="s">
        <v>3933</v>
      </c>
      <c r="AG21" t="s">
        <v>561</v>
      </c>
    </row>
    <row r="22" spans="1:33" x14ac:dyDescent="0.2">
      <c r="A22" s="11" t="s">
        <v>5466</v>
      </c>
      <c r="H22" s="4"/>
      <c r="AB22" s="18" t="s">
        <v>1099</v>
      </c>
      <c r="AC22" s="202" t="s">
        <v>6456</v>
      </c>
      <c r="AD22" t="s">
        <v>1099</v>
      </c>
      <c r="AE22" s="157" t="s">
        <v>4662</v>
      </c>
      <c r="AG22" t="s">
        <v>561</v>
      </c>
    </row>
    <row r="23" spans="1:33" x14ac:dyDescent="0.2">
      <c r="A23" s="23" t="s">
        <v>5506</v>
      </c>
      <c r="H23" s="4"/>
      <c r="AB23" s="18" t="s">
        <v>1099</v>
      </c>
      <c r="AC23" s="202" t="s">
        <v>6463</v>
      </c>
      <c r="AD23" s="11" t="s">
        <v>62</v>
      </c>
      <c r="AG23" t="s">
        <v>561</v>
      </c>
    </row>
    <row r="24" spans="1:33" x14ac:dyDescent="0.2">
      <c r="A24" s="11" t="s">
        <v>5492</v>
      </c>
      <c r="H24" s="4"/>
      <c r="AB24" s="18"/>
      <c r="AC24" s="18"/>
      <c r="AD24" s="18" t="s">
        <v>1907</v>
      </c>
      <c r="AE24" s="82" t="s">
        <v>4399</v>
      </c>
      <c r="AG24" t="s">
        <v>561</v>
      </c>
    </row>
    <row r="25" spans="1:33" x14ac:dyDescent="0.2">
      <c r="A25" s="38" t="s">
        <v>1251</v>
      </c>
      <c r="H25" s="4"/>
      <c r="AD25" s="18" t="s">
        <v>1099</v>
      </c>
      <c r="AE25" s="82" t="s">
        <v>4028</v>
      </c>
      <c r="AG25" t="s">
        <v>561</v>
      </c>
    </row>
    <row r="26" spans="1:33" x14ac:dyDescent="0.2">
      <c r="A26" s="58" t="s">
        <v>4978</v>
      </c>
      <c r="H26" s="4"/>
      <c r="AD26" s="18" t="s">
        <v>1099</v>
      </c>
      <c r="AE26" s="82" t="s">
        <v>4663</v>
      </c>
      <c r="AG26" t="s">
        <v>561</v>
      </c>
    </row>
    <row r="27" spans="1:33" x14ac:dyDescent="0.2">
      <c r="A27" s="2" t="s">
        <v>2258</v>
      </c>
      <c r="H27" s="4"/>
      <c r="AD27" s="18" t="s">
        <v>1099</v>
      </c>
      <c r="AE27" s="135" t="s">
        <v>4664</v>
      </c>
      <c r="AG27" t="s">
        <v>561</v>
      </c>
    </row>
    <row r="28" spans="1:33" x14ac:dyDescent="0.2">
      <c r="A28" s="2" t="s">
        <v>2259</v>
      </c>
      <c r="H28" s="4"/>
      <c r="AD28" s="18" t="s">
        <v>1099</v>
      </c>
      <c r="AE28" s="157" t="s">
        <v>4665</v>
      </c>
      <c r="AG28" t="s">
        <v>561</v>
      </c>
    </row>
    <row r="29" spans="1:33" x14ac:dyDescent="0.2">
      <c r="A29" s="11" t="s">
        <v>3052</v>
      </c>
      <c r="H29" s="4"/>
      <c r="AD29" s="18"/>
      <c r="AE29" s="18"/>
      <c r="AF29" s="18"/>
      <c r="AG29" t="s">
        <v>561</v>
      </c>
    </row>
    <row r="30" spans="1:33" x14ac:dyDescent="0.2">
      <c r="A30" s="58" t="s">
        <v>3644</v>
      </c>
      <c r="H30" s="4"/>
      <c r="J30" s="38"/>
      <c r="AG30" t="s">
        <v>561</v>
      </c>
    </row>
    <row r="31" spans="1:33" x14ac:dyDescent="0.2">
      <c r="A31" s="210" t="s">
        <v>6572</v>
      </c>
      <c r="H31" s="4"/>
      <c r="J31" s="11"/>
      <c r="AA31" s="173"/>
      <c r="AE31" s="157"/>
      <c r="AG31" t="s">
        <v>561</v>
      </c>
    </row>
    <row r="32" spans="1:33" x14ac:dyDescent="0.2">
      <c r="H32" s="4"/>
      <c r="J32" s="38" t="s">
        <v>224</v>
      </c>
      <c r="AG32" t="s">
        <v>561</v>
      </c>
    </row>
    <row r="33" spans="1:33" x14ac:dyDescent="0.2">
      <c r="H33" s="4"/>
      <c r="J33" s="41" t="s">
        <v>3646</v>
      </c>
      <c r="X33" s="54" t="s">
        <v>3641</v>
      </c>
      <c r="Y33" s="18"/>
      <c r="Z33" s="18"/>
      <c r="AG33" t="s">
        <v>561</v>
      </c>
    </row>
    <row r="34" spans="1:33" x14ac:dyDescent="0.2">
      <c r="A34" s="58" t="s">
        <v>3652</v>
      </c>
      <c r="H34" s="4"/>
      <c r="J34" s="38"/>
      <c r="X34" s="18" t="s">
        <v>1907</v>
      </c>
      <c r="Y34" s="135" t="s">
        <v>3647</v>
      </c>
      <c r="Z34" t="s">
        <v>1907</v>
      </c>
      <c r="AA34" s="135" t="s">
        <v>3650</v>
      </c>
      <c r="AG34" t="s">
        <v>561</v>
      </c>
    </row>
    <row r="35" spans="1:33" x14ac:dyDescent="0.2">
      <c r="A35" t="s">
        <v>304</v>
      </c>
      <c r="H35" s="4"/>
      <c r="X35" s="18" t="s">
        <v>1099</v>
      </c>
      <c r="Y35" s="135" t="s">
        <v>3648</v>
      </c>
      <c r="Z35" s="18"/>
      <c r="AG35" t="s">
        <v>561</v>
      </c>
    </row>
    <row r="36" spans="1:33" x14ac:dyDescent="0.2">
      <c r="A36" s="1" t="s">
        <v>3098</v>
      </c>
      <c r="H36" s="4"/>
      <c r="J36" s="58"/>
      <c r="X36" s="18" t="s">
        <v>1099</v>
      </c>
      <c r="Y36" s="135" t="s">
        <v>3649</v>
      </c>
      <c r="Z36" s="18"/>
      <c r="AG36" t="s">
        <v>561</v>
      </c>
    </row>
    <row r="37" spans="1:33" x14ac:dyDescent="0.2">
      <c r="A37" s="11" t="s">
        <v>3371</v>
      </c>
      <c r="H37" s="4"/>
      <c r="J37" s="58"/>
      <c r="X37" s="18" t="s">
        <v>1099</v>
      </c>
      <c r="Y37" s="138" t="s">
        <v>4638</v>
      </c>
      <c r="Z37" s="18"/>
      <c r="AG37" t="s">
        <v>561</v>
      </c>
    </row>
    <row r="38" spans="1:33" x14ac:dyDescent="0.2">
      <c r="A38" s="2" t="s">
        <v>2260</v>
      </c>
      <c r="J38" s="38" t="s">
        <v>224</v>
      </c>
      <c r="X38" s="18"/>
      <c r="Y38" s="18"/>
      <c r="Z38" s="18"/>
      <c r="AG38" t="s">
        <v>561</v>
      </c>
    </row>
    <row r="39" spans="1:33" x14ac:dyDescent="0.2">
      <c r="A39" s="58" t="s">
        <v>3547</v>
      </c>
      <c r="H39" s="4"/>
      <c r="J39" s="13" t="s">
        <v>4223</v>
      </c>
      <c r="Z39" t="s">
        <v>1907</v>
      </c>
      <c r="AA39" s="68" t="s">
        <v>4113</v>
      </c>
      <c r="AB39" t="s">
        <v>1907</v>
      </c>
      <c r="AC39" s="173" t="s">
        <v>3984</v>
      </c>
      <c r="AG39" t="s">
        <v>561</v>
      </c>
    </row>
    <row r="40" spans="1:33" x14ac:dyDescent="0.2">
      <c r="A40" s="58" t="s">
        <v>4982</v>
      </c>
      <c r="H40" s="4"/>
      <c r="Z40" t="s">
        <v>1099</v>
      </c>
      <c r="AA40" s="64" t="s">
        <v>1378</v>
      </c>
      <c r="AB40" s="1">
        <v>1</v>
      </c>
      <c r="AC40" s="64" t="s">
        <v>5115</v>
      </c>
      <c r="AG40" t="s">
        <v>561</v>
      </c>
    </row>
    <row r="41" spans="1:33" x14ac:dyDescent="0.2">
      <c r="A41" s="48" t="s">
        <v>2694</v>
      </c>
      <c r="H41" s="4"/>
      <c r="AA41" s="64"/>
      <c r="AB41" t="s">
        <v>1099</v>
      </c>
      <c r="AC41" s="173" t="s">
        <v>4933</v>
      </c>
      <c r="AG41" t="s">
        <v>561</v>
      </c>
    </row>
    <row r="42" spans="1:33" x14ac:dyDescent="0.2">
      <c r="A42" s="181" t="s">
        <v>3190</v>
      </c>
      <c r="H42" s="4"/>
      <c r="AA42" s="64"/>
      <c r="AB42" t="s">
        <v>1099</v>
      </c>
      <c r="AC42" s="173" t="s">
        <v>5116</v>
      </c>
      <c r="AG42" t="s">
        <v>561</v>
      </c>
    </row>
    <row r="43" spans="1:33" x14ac:dyDescent="0.2">
      <c r="A43" s="58" t="s">
        <v>5096</v>
      </c>
      <c r="H43" s="4"/>
      <c r="AB43" t="s">
        <v>62</v>
      </c>
      <c r="AG43" t="s">
        <v>561</v>
      </c>
    </row>
    <row r="44" spans="1:33" x14ac:dyDescent="0.2">
      <c r="H44" s="4"/>
      <c r="J44" s="38"/>
      <c r="AB44" t="s">
        <v>1907</v>
      </c>
      <c r="AC44" s="76" t="s">
        <v>2955</v>
      </c>
      <c r="AG44" t="s">
        <v>561</v>
      </c>
    </row>
    <row r="45" spans="1:33" x14ac:dyDescent="0.2">
      <c r="A45" s="58" t="s">
        <v>5806</v>
      </c>
      <c r="H45" s="4"/>
      <c r="J45" s="5"/>
      <c r="AB45" s="1">
        <v>1</v>
      </c>
      <c r="AC45" s="135" t="s">
        <v>3561</v>
      </c>
      <c r="AG45" t="s">
        <v>561</v>
      </c>
    </row>
    <row r="46" spans="1:33" x14ac:dyDescent="0.2">
      <c r="A46" s="2" t="s">
        <v>2261</v>
      </c>
      <c r="H46" s="4"/>
      <c r="AB46" t="s">
        <v>1099</v>
      </c>
      <c r="AC46" s="135" t="s">
        <v>3728</v>
      </c>
      <c r="AG46" t="s">
        <v>561</v>
      </c>
    </row>
    <row r="47" spans="1:33" x14ac:dyDescent="0.2">
      <c r="A47" s="58" t="s">
        <v>5071</v>
      </c>
      <c r="H47" s="4"/>
      <c r="AB47" t="s">
        <v>1099</v>
      </c>
      <c r="AC47" s="139" t="s">
        <v>3342</v>
      </c>
      <c r="AD47" s="18"/>
      <c r="AG47" t="s">
        <v>561</v>
      </c>
    </row>
    <row r="48" spans="1:33" x14ac:dyDescent="0.2">
      <c r="A48" s="10" t="s">
        <v>4374</v>
      </c>
      <c r="H48" s="4"/>
      <c r="AB48" s="18" t="s">
        <v>1907</v>
      </c>
      <c r="AC48" s="135" t="s">
        <v>2152</v>
      </c>
      <c r="AD48" s="18"/>
      <c r="AG48" t="s">
        <v>561</v>
      </c>
    </row>
    <row r="49" spans="1:33" x14ac:dyDescent="0.2">
      <c r="A49" s="58" t="s">
        <v>4888</v>
      </c>
      <c r="H49" s="4"/>
      <c r="AB49" s="18" t="s">
        <v>1099</v>
      </c>
      <c r="AC49" s="135" t="s">
        <v>3576</v>
      </c>
      <c r="AD49" s="18"/>
      <c r="AG49" t="s">
        <v>561</v>
      </c>
    </row>
    <row r="50" spans="1:33" x14ac:dyDescent="0.2">
      <c r="A50" s="11" t="s">
        <v>3420</v>
      </c>
      <c r="H50" s="4"/>
      <c r="AB50" s="18" t="s">
        <v>1099</v>
      </c>
      <c r="AC50" s="141" t="s">
        <v>4234</v>
      </c>
      <c r="AD50" s="18"/>
      <c r="AG50" t="s">
        <v>561</v>
      </c>
    </row>
    <row r="51" spans="1:33" x14ac:dyDescent="0.2">
      <c r="A51" s="2" t="s">
        <v>1753</v>
      </c>
      <c r="AG51" t="s">
        <v>561</v>
      </c>
    </row>
    <row r="52" spans="1:33" x14ac:dyDescent="0.2">
      <c r="A52" s="58" t="s">
        <v>5507</v>
      </c>
      <c r="AG52" t="s">
        <v>561</v>
      </c>
    </row>
    <row r="53" spans="1:33" x14ac:dyDescent="0.2">
      <c r="A53" t="s">
        <v>1733</v>
      </c>
      <c r="AG53" t="s">
        <v>561</v>
      </c>
    </row>
    <row r="54" spans="1:33" x14ac:dyDescent="0.2">
      <c r="A54" s="48" t="s">
        <v>2106</v>
      </c>
      <c r="AG54" t="s">
        <v>561</v>
      </c>
    </row>
    <row r="55" spans="1:33" x14ac:dyDescent="0.2">
      <c r="A55" t="s">
        <v>2816</v>
      </c>
      <c r="AG55" t="s">
        <v>561</v>
      </c>
    </row>
    <row r="56" spans="1:33" x14ac:dyDescent="0.2">
      <c r="A56" s="58" t="s">
        <v>5494</v>
      </c>
      <c r="AG56" t="s">
        <v>561</v>
      </c>
    </row>
    <row r="57" spans="1:33" x14ac:dyDescent="0.2">
      <c r="A57" s="58"/>
      <c r="AG57" t="s">
        <v>561</v>
      </c>
    </row>
    <row r="58" spans="1:33" x14ac:dyDescent="0.2">
      <c r="A58" s="58" t="s">
        <v>4743</v>
      </c>
      <c r="J58" s="38" t="s">
        <v>224</v>
      </c>
      <c r="AB58" s="1"/>
      <c r="AC58" s="126"/>
      <c r="AD58" s="1"/>
      <c r="AE58" s="149"/>
      <c r="AG58" t="s">
        <v>561</v>
      </c>
    </row>
    <row r="59" spans="1:33" x14ac:dyDescent="0.2">
      <c r="A59" s="58"/>
      <c r="J59" s="26" t="s">
        <v>5506</v>
      </c>
      <c r="AB59" s="142" t="s">
        <v>5117</v>
      </c>
      <c r="AC59" s="18"/>
      <c r="AD59" s="18"/>
      <c r="AE59" s="149"/>
      <c r="AG59" t="s">
        <v>561</v>
      </c>
    </row>
    <row r="60" spans="1:33" x14ac:dyDescent="0.2">
      <c r="A60" s="58" t="s">
        <v>3360</v>
      </c>
      <c r="AB60" s="18" t="s">
        <v>1907</v>
      </c>
      <c r="AC60" s="173" t="s">
        <v>3984</v>
      </c>
      <c r="AD60" s="18"/>
      <c r="AE60" s="149"/>
      <c r="AG60" t="s">
        <v>561</v>
      </c>
    </row>
    <row r="61" spans="1:33" x14ac:dyDescent="0.2">
      <c r="A61" s="58" t="s">
        <v>3614</v>
      </c>
      <c r="AB61" s="18" t="s">
        <v>1099</v>
      </c>
      <c r="AC61" s="64" t="s">
        <v>5115</v>
      </c>
      <c r="AD61" s="18"/>
      <c r="AE61" s="149"/>
      <c r="AG61" t="s">
        <v>561</v>
      </c>
    </row>
    <row r="62" spans="1:33" x14ac:dyDescent="0.2">
      <c r="A62" s="10" t="s">
        <v>5495</v>
      </c>
      <c r="AB62" s="18" t="s">
        <v>1099</v>
      </c>
      <c r="AC62" s="173" t="s">
        <v>4933</v>
      </c>
      <c r="AD62" s="18"/>
      <c r="AE62" s="149"/>
      <c r="AG62" t="s">
        <v>561</v>
      </c>
    </row>
    <row r="63" spans="1:33" x14ac:dyDescent="0.2">
      <c r="A63" s="58" t="s">
        <v>1246</v>
      </c>
      <c r="AB63" s="18" t="s">
        <v>1099</v>
      </c>
      <c r="AC63" s="173" t="s">
        <v>5116</v>
      </c>
      <c r="AD63" s="18"/>
      <c r="AE63" s="149"/>
      <c r="AG63" t="s">
        <v>561</v>
      </c>
    </row>
    <row r="64" spans="1:33" x14ac:dyDescent="0.2">
      <c r="A64" t="s">
        <v>2022</v>
      </c>
      <c r="AB64" s="28"/>
      <c r="AC64" s="28" t="s">
        <v>5503</v>
      </c>
      <c r="AD64" s="28"/>
      <c r="AE64" s="149"/>
      <c r="AG64" t="s">
        <v>561</v>
      </c>
    </row>
    <row r="65" spans="1:33" x14ac:dyDescent="0.2">
      <c r="A65" s="58" t="s">
        <v>5121</v>
      </c>
      <c r="AB65" s="18" t="s">
        <v>1907</v>
      </c>
      <c r="AC65" s="11" t="s">
        <v>2654</v>
      </c>
      <c r="AD65" s="28"/>
      <c r="AE65" s="149"/>
      <c r="AG65" t="s">
        <v>561</v>
      </c>
    </row>
    <row r="66" spans="1:33" x14ac:dyDescent="0.2">
      <c r="A66" s="2" t="s">
        <v>1207</v>
      </c>
      <c r="AB66" s="18" t="s">
        <v>1099</v>
      </c>
      <c r="AC66" t="s">
        <v>2655</v>
      </c>
      <c r="AD66" s="28"/>
      <c r="AE66" s="149"/>
      <c r="AG66" t="s">
        <v>561</v>
      </c>
    </row>
    <row r="67" spans="1:33" x14ac:dyDescent="0.2">
      <c r="AB67" s="18" t="s">
        <v>1099</v>
      </c>
      <c r="AC67" s="192" t="s">
        <v>5594</v>
      </c>
      <c r="AD67" s="28"/>
      <c r="AE67" s="149"/>
      <c r="AG67" t="s">
        <v>561</v>
      </c>
    </row>
    <row r="68" spans="1:33" x14ac:dyDescent="0.2">
      <c r="A68" s="58" t="s">
        <v>6341</v>
      </c>
      <c r="AB68" s="18" t="s">
        <v>1099</v>
      </c>
      <c r="AC68" s="192" t="s">
        <v>5595</v>
      </c>
      <c r="AD68" s="28"/>
      <c r="AE68" s="149"/>
      <c r="AG68" t="s">
        <v>561</v>
      </c>
    </row>
    <row r="69" spans="1:33" x14ac:dyDescent="0.2">
      <c r="A69" t="s">
        <v>1790</v>
      </c>
      <c r="AB69" s="18" t="s">
        <v>1099</v>
      </c>
      <c r="AC69" s="82" t="s">
        <v>5504</v>
      </c>
      <c r="AD69" s="28"/>
      <c r="AE69" s="149"/>
      <c r="AG69" t="s">
        <v>561</v>
      </c>
    </row>
    <row r="70" spans="1:33" x14ac:dyDescent="0.2">
      <c r="A70" s="11" t="s">
        <v>6470</v>
      </c>
      <c r="AB70" s="18" t="s">
        <v>1099</v>
      </c>
      <c r="AC70" s="187" t="s">
        <v>5596</v>
      </c>
      <c r="AD70" s="28"/>
      <c r="AE70" s="149"/>
      <c r="AG70" t="s">
        <v>561</v>
      </c>
    </row>
    <row r="71" spans="1:33" x14ac:dyDescent="0.2">
      <c r="A71" s="38"/>
      <c r="AB71" s="18" t="s">
        <v>1099</v>
      </c>
      <c r="AC71" s="187" t="s">
        <v>5597</v>
      </c>
      <c r="AD71" s="28"/>
      <c r="AE71" s="149"/>
      <c r="AG71" t="s">
        <v>561</v>
      </c>
    </row>
    <row r="72" spans="1:33" x14ac:dyDescent="0.2">
      <c r="A72" s="58" t="s">
        <v>6348</v>
      </c>
      <c r="AB72" s="18" t="s">
        <v>1099</v>
      </c>
      <c r="AC72" s="187" t="s">
        <v>5598</v>
      </c>
      <c r="AD72" s="28"/>
      <c r="AE72" s="149"/>
      <c r="AG72" t="s">
        <v>561</v>
      </c>
    </row>
    <row r="73" spans="1:33" x14ac:dyDescent="0.2">
      <c r="A73" s="58" t="s">
        <v>3274</v>
      </c>
      <c r="AB73" s="18" t="s">
        <v>1099</v>
      </c>
      <c r="AC73" s="187" t="s">
        <v>5599</v>
      </c>
      <c r="AD73" s="28"/>
      <c r="AE73" s="149"/>
      <c r="AG73" t="s">
        <v>561</v>
      </c>
    </row>
    <row r="74" spans="1:33" x14ac:dyDescent="0.2">
      <c r="A74" s="11" t="s">
        <v>4669</v>
      </c>
      <c r="AB74" s="142" t="s">
        <v>5759</v>
      </c>
      <c r="AC74" s="18"/>
      <c r="AD74" s="18"/>
      <c r="AE74" s="149"/>
      <c r="AG74" t="s">
        <v>561</v>
      </c>
    </row>
    <row r="75" spans="1:33" x14ac:dyDescent="0.2">
      <c r="A75" s="1" t="s">
        <v>3474</v>
      </c>
      <c r="AB75" s="18" t="s">
        <v>1907</v>
      </c>
      <c r="AC75" s="49" t="s">
        <v>250</v>
      </c>
      <c r="AD75" s="18"/>
      <c r="AE75" s="149"/>
      <c r="AG75" t="s">
        <v>561</v>
      </c>
    </row>
    <row r="76" spans="1:33" x14ac:dyDescent="0.2">
      <c r="A76" s="38" t="s">
        <v>2265</v>
      </c>
      <c r="AB76" s="18" t="s">
        <v>1099</v>
      </c>
      <c r="AC76" s="187" t="s">
        <v>5756</v>
      </c>
      <c r="AD76" s="18"/>
      <c r="AE76" s="149"/>
      <c r="AG76" t="s">
        <v>561</v>
      </c>
    </row>
    <row r="77" spans="1:33" x14ac:dyDescent="0.2">
      <c r="A77" s="11" t="s">
        <v>4683</v>
      </c>
      <c r="AB77" s="18" t="s">
        <v>1099</v>
      </c>
      <c r="AC77" s="187" t="s">
        <v>5757</v>
      </c>
      <c r="AD77" s="18"/>
      <c r="AE77" s="149"/>
      <c r="AG77" t="s">
        <v>561</v>
      </c>
    </row>
    <row r="78" spans="1:33" x14ac:dyDescent="0.2">
      <c r="A78" s="38" t="s">
        <v>2013</v>
      </c>
      <c r="AB78" s="18" t="s">
        <v>1099</v>
      </c>
      <c r="AC78" s="187" t="s">
        <v>5758</v>
      </c>
      <c r="AD78" s="18"/>
      <c r="AE78" s="149"/>
      <c r="AG78" t="s">
        <v>561</v>
      </c>
    </row>
    <row r="79" spans="1:33" x14ac:dyDescent="0.2">
      <c r="A79" s="38" t="s">
        <v>1247</v>
      </c>
      <c r="J79" s="38" t="s">
        <v>224</v>
      </c>
      <c r="AB79" s="18"/>
      <c r="AC79" s="18"/>
      <c r="AD79" s="18"/>
      <c r="AG79" t="s">
        <v>561</v>
      </c>
    </row>
    <row r="80" spans="1:33" x14ac:dyDescent="0.2">
      <c r="A80" s="1" t="s">
        <v>1523</v>
      </c>
      <c r="H80" s="38"/>
      <c r="J80" s="4" t="s">
        <v>5492</v>
      </c>
      <c r="T80" t="s">
        <v>1907</v>
      </c>
      <c r="U80" s="141" t="s">
        <v>863</v>
      </c>
      <c r="AB80" t="s">
        <v>1907</v>
      </c>
      <c r="AC80" s="126" t="s">
        <v>3478</v>
      </c>
      <c r="AD80" t="s">
        <v>1907</v>
      </c>
      <c r="AE80" s="141" t="s">
        <v>4029</v>
      </c>
      <c r="AG80" t="s">
        <v>561</v>
      </c>
    </row>
    <row r="81" spans="1:33" x14ac:dyDescent="0.2">
      <c r="A81" s="11" t="s">
        <v>6472</v>
      </c>
      <c r="H81" s="38"/>
      <c r="T81" s="1">
        <v>1</v>
      </c>
      <c r="U81" s="141" t="s">
        <v>4159</v>
      </c>
      <c r="AB81" s="1">
        <v>1</v>
      </c>
      <c r="AC81" s="126" t="s">
        <v>3101</v>
      </c>
      <c r="AD81" s="1">
        <v>1</v>
      </c>
      <c r="AE81" s="141" t="s">
        <v>4034</v>
      </c>
      <c r="AG81" t="s">
        <v>561</v>
      </c>
    </row>
    <row r="82" spans="1:33" x14ac:dyDescent="0.2">
      <c r="A82" s="58" t="s">
        <v>5875</v>
      </c>
      <c r="H82" s="38"/>
      <c r="T82" t="s">
        <v>1099</v>
      </c>
      <c r="U82" s="141" t="s">
        <v>4160</v>
      </c>
      <c r="AB82" t="s">
        <v>1099</v>
      </c>
      <c r="AC82" s="129" t="s">
        <v>4031</v>
      </c>
      <c r="AD82" t="s">
        <v>1099</v>
      </c>
      <c r="AG82" t="s">
        <v>561</v>
      </c>
    </row>
    <row r="83" spans="1:33" x14ac:dyDescent="0.2">
      <c r="A83" s="2" t="s">
        <v>1208</v>
      </c>
      <c r="H83" s="38"/>
      <c r="AB83" s="1">
        <v>1</v>
      </c>
      <c r="AC83" s="11" t="s">
        <v>4033</v>
      </c>
      <c r="AD83" t="s">
        <v>1907</v>
      </c>
      <c r="AE83" s="141" t="s">
        <v>4030</v>
      </c>
      <c r="AG83" t="s">
        <v>561</v>
      </c>
    </row>
    <row r="84" spans="1:33" x14ac:dyDescent="0.2">
      <c r="A84" s="58" t="s">
        <v>4744</v>
      </c>
      <c r="H84" s="38"/>
      <c r="AB84" t="s">
        <v>1099</v>
      </c>
      <c r="AC84" s="129" t="s">
        <v>4032</v>
      </c>
      <c r="AD84" s="1">
        <v>1</v>
      </c>
      <c r="AE84" s="150" t="s">
        <v>4265</v>
      </c>
      <c r="AG84" t="s">
        <v>561</v>
      </c>
    </row>
    <row r="85" spans="1:33" x14ac:dyDescent="0.2">
      <c r="A85" s="1" t="s">
        <v>187</v>
      </c>
      <c r="H85" s="38"/>
      <c r="AB85" t="s">
        <v>1099</v>
      </c>
      <c r="AC85" s="129" t="s">
        <v>3211</v>
      </c>
      <c r="AD85" t="s">
        <v>1099</v>
      </c>
      <c r="AG85" t="s">
        <v>561</v>
      </c>
    </row>
    <row r="86" spans="1:33" x14ac:dyDescent="0.2">
      <c r="A86" s="11" t="s">
        <v>6455</v>
      </c>
      <c r="H86" s="38"/>
      <c r="AB86" s="142" t="s">
        <v>5190</v>
      </c>
      <c r="AC86" s="18"/>
      <c r="AD86" t="s">
        <v>1907</v>
      </c>
      <c r="AE86" s="149" t="s">
        <v>4344</v>
      </c>
      <c r="AG86" t="s">
        <v>561</v>
      </c>
    </row>
    <row r="87" spans="1:33" x14ac:dyDescent="0.2">
      <c r="A87" s="38" t="s">
        <v>444</v>
      </c>
      <c r="H87" s="38"/>
      <c r="AB87" s="18" t="s">
        <v>1907</v>
      </c>
      <c r="AC87" s="11" t="s">
        <v>2638</v>
      </c>
      <c r="AD87" s="1">
        <v>1</v>
      </c>
      <c r="AE87" s="149" t="s">
        <v>4345</v>
      </c>
      <c r="AG87" t="s">
        <v>561</v>
      </c>
    </row>
    <row r="88" spans="1:33" x14ac:dyDescent="0.2">
      <c r="A88" s="66" t="s">
        <v>780</v>
      </c>
      <c r="H88" s="38"/>
      <c r="AB88" s="18" t="s">
        <v>1099</v>
      </c>
      <c r="AC88" s="14" t="s">
        <v>1694</v>
      </c>
      <c r="AD88" s="18"/>
      <c r="AE88" s="149"/>
      <c r="AG88" t="s">
        <v>561</v>
      </c>
    </row>
    <row r="89" spans="1:33" x14ac:dyDescent="0.2">
      <c r="A89" s="11" t="s">
        <v>5751</v>
      </c>
      <c r="H89" s="38"/>
      <c r="AB89" s="18" t="s">
        <v>1099</v>
      </c>
      <c r="AC89" s="117" t="s">
        <v>5189</v>
      </c>
      <c r="AD89" t="s">
        <v>1907</v>
      </c>
      <c r="AE89" s="173" t="s">
        <v>786</v>
      </c>
      <c r="AG89" t="s">
        <v>561</v>
      </c>
    </row>
    <row r="90" spans="1:33" x14ac:dyDescent="0.2">
      <c r="H90" s="38"/>
      <c r="AB90" s="18" t="s">
        <v>1099</v>
      </c>
      <c r="AC90" s="173" t="s">
        <v>5191</v>
      </c>
      <c r="AD90" s="1">
        <v>1</v>
      </c>
      <c r="AE90" s="173" t="s">
        <v>5339</v>
      </c>
      <c r="AG90" t="s">
        <v>561</v>
      </c>
    </row>
    <row r="91" spans="1:33" x14ac:dyDescent="0.2">
      <c r="A91" t="s">
        <v>430</v>
      </c>
      <c r="H91" s="38"/>
      <c r="AB91" s="18"/>
      <c r="AC91" s="18"/>
      <c r="AD91" s="18"/>
      <c r="AE91" s="149"/>
      <c r="AG91" t="s">
        <v>561</v>
      </c>
    </row>
    <row r="92" spans="1:33" x14ac:dyDescent="0.2">
      <c r="A92" s="11" t="s">
        <v>4682</v>
      </c>
      <c r="H92" s="38"/>
      <c r="AE92" s="149"/>
      <c r="AG92" t="s">
        <v>561</v>
      </c>
    </row>
    <row r="93" spans="1:33" x14ac:dyDescent="0.2">
      <c r="H93" s="38"/>
      <c r="AE93" s="149"/>
      <c r="AG93" t="s">
        <v>561</v>
      </c>
    </row>
    <row r="94" spans="1:33" x14ac:dyDescent="0.2">
      <c r="A94" s="43" t="s">
        <v>2222</v>
      </c>
      <c r="H94" s="38"/>
      <c r="J94" s="38" t="s">
        <v>224</v>
      </c>
      <c r="AG94" t="s">
        <v>561</v>
      </c>
    </row>
    <row r="95" spans="1:33" x14ac:dyDescent="0.2">
      <c r="A95" t="s">
        <v>1951</v>
      </c>
      <c r="H95" s="38"/>
      <c r="J95" s="43" t="s">
        <v>1251</v>
      </c>
      <c r="AC95" s="50"/>
      <c r="AG95" t="s">
        <v>561</v>
      </c>
    </row>
    <row r="96" spans="1:33" x14ac:dyDescent="0.2">
      <c r="A96" t="s">
        <v>12</v>
      </c>
      <c r="H96" s="38"/>
      <c r="AB96" s="1"/>
      <c r="AC96" s="50"/>
      <c r="AG96" t="s">
        <v>561</v>
      </c>
    </row>
    <row r="97" spans="1:33" x14ac:dyDescent="0.2">
      <c r="A97" t="s">
        <v>14</v>
      </c>
      <c r="H97" s="38"/>
      <c r="AB97" s="142" t="s">
        <v>3342</v>
      </c>
      <c r="AC97" s="18"/>
      <c r="AD97" s="18"/>
      <c r="AG97" t="s">
        <v>561</v>
      </c>
    </row>
    <row r="98" spans="1:33" x14ac:dyDescent="0.2">
      <c r="A98" t="s">
        <v>15</v>
      </c>
      <c r="H98" s="38"/>
      <c r="AB98" s="18" t="s">
        <v>1907</v>
      </c>
      <c r="AC98" s="135" t="s">
        <v>3651</v>
      </c>
      <c r="AD98" s="18"/>
      <c r="AG98" t="s">
        <v>561</v>
      </c>
    </row>
    <row r="99" spans="1:33" x14ac:dyDescent="0.2">
      <c r="A99" t="s">
        <v>1281</v>
      </c>
      <c r="H99" s="38"/>
      <c r="AB99" s="18" t="s">
        <v>1099</v>
      </c>
      <c r="AC99" s="173" t="s">
        <v>5333</v>
      </c>
      <c r="AD99" s="18"/>
      <c r="AG99" t="s">
        <v>561</v>
      </c>
    </row>
    <row r="100" spans="1:33" x14ac:dyDescent="0.2">
      <c r="H100" s="38"/>
      <c r="AB100" s="18" t="s">
        <v>1099</v>
      </c>
      <c r="AC100" s="173" t="s">
        <v>5334</v>
      </c>
      <c r="AD100" s="18"/>
      <c r="AG100" t="s">
        <v>561</v>
      </c>
    </row>
    <row r="101" spans="1:33" x14ac:dyDescent="0.2">
      <c r="A101" s="43" t="s">
        <v>2924</v>
      </c>
      <c r="H101" s="38"/>
      <c r="J101" s="38" t="s">
        <v>224</v>
      </c>
      <c r="AB101" s="18"/>
      <c r="AC101" s="18"/>
      <c r="AD101" s="18"/>
      <c r="AG101" t="s">
        <v>561</v>
      </c>
    </row>
    <row r="102" spans="1:33" x14ac:dyDescent="0.2">
      <c r="A102" t="s">
        <v>2933</v>
      </c>
      <c r="H102" s="38"/>
      <c r="J102" s="13" t="s">
        <v>4978</v>
      </c>
      <c r="Z102" s="142" t="s">
        <v>4981</v>
      </c>
      <c r="AA102" s="18"/>
      <c r="AB102" s="18"/>
      <c r="AC102" s="50"/>
      <c r="AG102" t="s">
        <v>561</v>
      </c>
    </row>
    <row r="103" spans="1:33" x14ac:dyDescent="0.2">
      <c r="H103" s="38"/>
      <c r="J103" s="58"/>
      <c r="Z103" s="18" t="s">
        <v>1907</v>
      </c>
      <c r="AA103" s="82" t="s">
        <v>1032</v>
      </c>
      <c r="AB103" s="18"/>
      <c r="AC103" s="50"/>
      <c r="AG103" t="s">
        <v>561</v>
      </c>
    </row>
    <row r="104" spans="1:33" x14ac:dyDescent="0.2">
      <c r="H104" s="38"/>
      <c r="J104" s="58"/>
      <c r="Z104" s="18" t="s">
        <v>1099</v>
      </c>
      <c r="AA104" s="82" t="s">
        <v>4979</v>
      </c>
      <c r="AB104" s="18"/>
      <c r="AC104" s="50"/>
      <c r="AG104" t="s">
        <v>561</v>
      </c>
    </row>
    <row r="105" spans="1:33" x14ac:dyDescent="0.2">
      <c r="A105" s="59" t="s">
        <v>1292</v>
      </c>
      <c r="H105" s="38"/>
      <c r="J105" s="58"/>
      <c r="Z105" s="18" t="s">
        <v>1099</v>
      </c>
      <c r="AA105" s="173" t="s">
        <v>4980</v>
      </c>
      <c r="AB105" s="18"/>
      <c r="AC105" s="50"/>
      <c r="AG105" t="s">
        <v>561</v>
      </c>
    </row>
    <row r="106" spans="1:33" x14ac:dyDescent="0.2">
      <c r="A106" s="59"/>
      <c r="H106" s="38"/>
      <c r="J106" s="38" t="s">
        <v>224</v>
      </c>
      <c r="Z106" s="18"/>
      <c r="AA106" s="18"/>
      <c r="AB106" s="18"/>
      <c r="AG106" t="s">
        <v>561</v>
      </c>
    </row>
    <row r="107" spans="1:33" x14ac:dyDescent="0.2">
      <c r="A107" s="60" t="s">
        <v>2813</v>
      </c>
      <c r="J107" s="44" t="s">
        <v>2258</v>
      </c>
      <c r="AG107" t="s">
        <v>561</v>
      </c>
    </row>
    <row r="108" spans="1:33" x14ac:dyDescent="0.2">
      <c r="A108" s="61" t="s">
        <v>646</v>
      </c>
      <c r="N108" t="s">
        <v>1907</v>
      </c>
      <c r="O108" t="s">
        <v>2934</v>
      </c>
      <c r="AG108" t="s">
        <v>561</v>
      </c>
    </row>
    <row r="109" spans="1:33" x14ac:dyDescent="0.2">
      <c r="A109" s="62" t="s">
        <v>1211</v>
      </c>
      <c r="N109" s="1">
        <v>1</v>
      </c>
      <c r="O109" t="s">
        <v>1206</v>
      </c>
      <c r="AA109" s="173"/>
      <c r="AG109" t="s">
        <v>561</v>
      </c>
    </row>
    <row r="110" spans="1:33" x14ac:dyDescent="0.2">
      <c r="A110" s="76" t="s">
        <v>929</v>
      </c>
      <c r="N110" t="s">
        <v>1099</v>
      </c>
      <c r="O110" t="s">
        <v>185</v>
      </c>
      <c r="AG110" t="s">
        <v>561</v>
      </c>
    </row>
    <row r="111" spans="1:33" x14ac:dyDescent="0.2">
      <c r="A111" s="82" t="s">
        <v>2416</v>
      </c>
      <c r="N111" s="1">
        <v>1</v>
      </c>
      <c r="O111" s="11" t="s">
        <v>3553</v>
      </c>
      <c r="AA111" s="173"/>
      <c r="AG111" t="s">
        <v>561</v>
      </c>
    </row>
    <row r="112" spans="1:33" x14ac:dyDescent="0.2">
      <c r="A112" s="112" t="s">
        <v>1552</v>
      </c>
      <c r="J112" s="38" t="s">
        <v>224</v>
      </c>
      <c r="L112" s="38"/>
      <c r="AG112" t="s">
        <v>561</v>
      </c>
    </row>
    <row r="113" spans="1:33" x14ac:dyDescent="0.2">
      <c r="A113" s="116" t="s">
        <v>36</v>
      </c>
      <c r="J113" s="5" t="s">
        <v>3816</v>
      </c>
      <c r="V113" t="s">
        <v>1907</v>
      </c>
      <c r="W113" s="11" t="s">
        <v>5098</v>
      </c>
      <c r="X113" t="s">
        <v>1907</v>
      </c>
      <c r="Y113" t="s">
        <v>2709</v>
      </c>
      <c r="Z113" t="s">
        <v>1907</v>
      </c>
      <c r="AA113" t="s">
        <v>729</v>
      </c>
      <c r="AB113" t="s">
        <v>1907</v>
      </c>
      <c r="AC113" s="64" t="s">
        <v>786</v>
      </c>
      <c r="AD113" t="s">
        <v>1907</v>
      </c>
      <c r="AE113" s="117" t="s">
        <v>428</v>
      </c>
      <c r="AG113" t="s">
        <v>561</v>
      </c>
    </row>
    <row r="114" spans="1:33" x14ac:dyDescent="0.2">
      <c r="A114" s="50" t="s">
        <v>2146</v>
      </c>
      <c r="F114" s="44"/>
      <c r="V114" s="1">
        <v>1</v>
      </c>
      <c r="W114" t="s">
        <v>2702</v>
      </c>
      <c r="X114" s="1">
        <v>1</v>
      </c>
      <c r="Y114" t="s">
        <v>2700</v>
      </c>
      <c r="Z114" s="1">
        <v>1</v>
      </c>
      <c r="AA114" t="s">
        <v>237</v>
      </c>
      <c r="AB114" s="1">
        <v>1</v>
      </c>
      <c r="AC114" s="82" t="s">
        <v>541</v>
      </c>
      <c r="AD114" s="1">
        <v>1</v>
      </c>
      <c r="AE114" s="117" t="s">
        <v>2040</v>
      </c>
      <c r="AG114" t="s">
        <v>561</v>
      </c>
    </row>
    <row r="115" spans="1:33" x14ac:dyDescent="0.2">
      <c r="A115" s="84" t="s">
        <v>2712</v>
      </c>
      <c r="F115" s="44"/>
      <c r="V115" t="s">
        <v>1099</v>
      </c>
      <c r="W115" t="s">
        <v>2701</v>
      </c>
      <c r="X115" t="s">
        <v>1099</v>
      </c>
      <c r="Y115" t="s">
        <v>2699</v>
      </c>
      <c r="Z115" t="s">
        <v>1099</v>
      </c>
      <c r="AD115" t="s">
        <v>1099</v>
      </c>
      <c r="AE115" s="117" t="s">
        <v>4695</v>
      </c>
      <c r="AG115" t="s">
        <v>561</v>
      </c>
    </row>
    <row r="116" spans="1:33" x14ac:dyDescent="0.2">
      <c r="A116" s="124" t="s">
        <v>3192</v>
      </c>
      <c r="F116" s="44"/>
      <c r="Z116" t="s">
        <v>1907</v>
      </c>
      <c r="AA116" t="s">
        <v>730</v>
      </c>
      <c r="AB116" t="s">
        <v>1907</v>
      </c>
      <c r="AC116" s="126" t="s">
        <v>3087</v>
      </c>
      <c r="AG116" t="s">
        <v>561</v>
      </c>
    </row>
    <row r="117" spans="1:33" x14ac:dyDescent="0.2">
      <c r="A117" s="135" t="s">
        <v>3524</v>
      </c>
      <c r="F117" s="44"/>
      <c r="Z117" s="1">
        <v>1</v>
      </c>
      <c r="AA117" t="s">
        <v>104</v>
      </c>
      <c r="AB117" s="1">
        <v>1</v>
      </c>
      <c r="AC117" s="126" t="s">
        <v>3088</v>
      </c>
      <c r="AD117" t="s">
        <v>1907</v>
      </c>
      <c r="AE117" s="202" t="s">
        <v>2842</v>
      </c>
      <c r="AG117" t="s">
        <v>561</v>
      </c>
    </row>
    <row r="118" spans="1:33" x14ac:dyDescent="0.2">
      <c r="A118" s="141" t="s">
        <v>3908</v>
      </c>
      <c r="F118" s="44"/>
      <c r="Z118" t="s">
        <v>1099</v>
      </c>
      <c r="AD118" s="1">
        <v>1</v>
      </c>
      <c r="AE118" s="202" t="s">
        <v>4671</v>
      </c>
      <c r="AG118" t="s">
        <v>561</v>
      </c>
    </row>
    <row r="119" spans="1:33" x14ac:dyDescent="0.2">
      <c r="A119" s="149" t="s">
        <v>4213</v>
      </c>
      <c r="F119" s="44"/>
      <c r="Z119" t="s">
        <v>1907</v>
      </c>
      <c r="AA119" t="s">
        <v>783</v>
      </c>
      <c r="AD119" t="s">
        <v>1099</v>
      </c>
      <c r="AE119" s="202" t="s">
        <v>6453</v>
      </c>
      <c r="AG119" t="s">
        <v>561</v>
      </c>
    </row>
    <row r="120" spans="1:33" x14ac:dyDescent="0.2">
      <c r="A120" s="157" t="s">
        <v>4523</v>
      </c>
      <c r="F120" s="44"/>
      <c r="Z120" s="1">
        <v>1</v>
      </c>
      <c r="AA120" t="s">
        <v>105</v>
      </c>
      <c r="AG120" t="s">
        <v>561</v>
      </c>
    </row>
    <row r="121" spans="1:33" x14ac:dyDescent="0.2">
      <c r="A121" s="173" t="s">
        <v>4770</v>
      </c>
      <c r="F121" s="44"/>
      <c r="Z121" t="s">
        <v>1099</v>
      </c>
      <c r="AA121" s="135" t="s">
        <v>3702</v>
      </c>
      <c r="AB121" t="s">
        <v>1907</v>
      </c>
      <c r="AC121" s="190" t="s">
        <v>3889</v>
      </c>
      <c r="AG121" t="s">
        <v>561</v>
      </c>
    </row>
    <row r="122" spans="1:33" x14ac:dyDescent="0.2">
      <c r="A122" s="187" t="s">
        <v>5377</v>
      </c>
      <c r="F122" s="44"/>
      <c r="Z122" t="s">
        <v>1099</v>
      </c>
      <c r="AB122" t="s">
        <v>1099</v>
      </c>
      <c r="AC122" s="187" t="s">
        <v>6454</v>
      </c>
      <c r="AD122" t="s">
        <v>1907</v>
      </c>
      <c r="AE122" s="64" t="s">
        <v>569</v>
      </c>
      <c r="AG122" t="s">
        <v>561</v>
      </c>
    </row>
    <row r="123" spans="1:33" x14ac:dyDescent="0.2">
      <c r="A123" s="202" t="s">
        <v>6161</v>
      </c>
      <c r="F123" s="44"/>
      <c r="Z123" t="s">
        <v>1907</v>
      </c>
      <c r="AA123" t="s">
        <v>2386</v>
      </c>
      <c r="AB123" t="s">
        <v>1099</v>
      </c>
      <c r="AD123" s="1">
        <v>1</v>
      </c>
      <c r="AE123" s="135" t="s">
        <v>3560</v>
      </c>
      <c r="AG123" t="s">
        <v>561</v>
      </c>
    </row>
    <row r="124" spans="1:33" x14ac:dyDescent="0.2">
      <c r="F124" s="44"/>
      <c r="Z124" s="1">
        <v>1</v>
      </c>
      <c r="AA124" t="s">
        <v>106</v>
      </c>
      <c r="AB124" t="s">
        <v>1907</v>
      </c>
      <c r="AC124" s="135" t="s">
        <v>3624</v>
      </c>
      <c r="AD124" t="s">
        <v>1099</v>
      </c>
      <c r="AG124" t="s">
        <v>561</v>
      </c>
    </row>
    <row r="125" spans="1:33" x14ac:dyDescent="0.2">
      <c r="F125" s="44"/>
      <c r="Z125" s="1" t="s">
        <v>62</v>
      </c>
      <c r="AB125" s="1">
        <v>1</v>
      </c>
      <c r="AC125" s="135" t="s">
        <v>3625</v>
      </c>
      <c r="AD125" t="s">
        <v>1907</v>
      </c>
      <c r="AE125" s="135" t="s">
        <v>3554</v>
      </c>
      <c r="AG125" t="s">
        <v>561</v>
      </c>
    </row>
    <row r="126" spans="1:33" x14ac:dyDescent="0.2">
      <c r="F126" s="44"/>
      <c r="Z126" t="s">
        <v>1907</v>
      </c>
      <c r="AA126" s="187" t="s">
        <v>5580</v>
      </c>
      <c r="AB126" t="s">
        <v>1099</v>
      </c>
      <c r="AC126" s="149" t="s">
        <v>4400</v>
      </c>
      <c r="AD126" s="1">
        <v>1</v>
      </c>
      <c r="AE126" s="135" t="s">
        <v>3555</v>
      </c>
      <c r="AG126" t="s">
        <v>561</v>
      </c>
    </row>
    <row r="127" spans="1:33" x14ac:dyDescent="0.2">
      <c r="A127" s="43" t="s">
        <v>765</v>
      </c>
      <c r="F127" s="44"/>
      <c r="Z127" t="s">
        <v>1099</v>
      </c>
      <c r="AA127" s="187" t="s">
        <v>5579</v>
      </c>
      <c r="AB127" s="1">
        <v>1</v>
      </c>
      <c r="AC127" s="173" t="s">
        <v>4912</v>
      </c>
      <c r="AD127" t="s">
        <v>1099</v>
      </c>
      <c r="AE127" s="135" t="s">
        <v>4384</v>
      </c>
      <c r="AG127" t="s">
        <v>561</v>
      </c>
    </row>
    <row r="128" spans="1:33" x14ac:dyDescent="0.2">
      <c r="A128" s="43" t="s">
        <v>3630</v>
      </c>
      <c r="F128" s="44"/>
      <c r="Z128" s="1">
        <v>1</v>
      </c>
      <c r="AA128" s="187" t="s">
        <v>5577</v>
      </c>
      <c r="AG128" t="s">
        <v>561</v>
      </c>
    </row>
    <row r="129" spans="1:33" x14ac:dyDescent="0.2">
      <c r="F129" s="44"/>
      <c r="Z129" t="s">
        <v>1099</v>
      </c>
      <c r="AA129" s="187" t="s">
        <v>5578</v>
      </c>
      <c r="AB129" t="s">
        <v>1907</v>
      </c>
      <c r="AC129" s="129" t="s">
        <v>1909</v>
      </c>
      <c r="AG129" t="s">
        <v>561</v>
      </c>
    </row>
    <row r="130" spans="1:33" x14ac:dyDescent="0.2">
      <c r="A130" s="104" t="s">
        <v>901</v>
      </c>
      <c r="K130" s="38"/>
      <c r="Z130" t="s">
        <v>1099</v>
      </c>
      <c r="AA130" s="168" t="s">
        <v>4560</v>
      </c>
      <c r="AB130" s="1">
        <v>1</v>
      </c>
      <c r="AC130" s="129" t="s">
        <v>3278</v>
      </c>
      <c r="AG130" t="s">
        <v>561</v>
      </c>
    </row>
    <row r="131" spans="1:33" x14ac:dyDescent="0.2">
      <c r="A131" s="95" t="s">
        <v>1537</v>
      </c>
      <c r="K131" s="41"/>
      <c r="AB131" s="139" t="s">
        <v>4398</v>
      </c>
      <c r="AC131" s="18"/>
      <c r="AD131" s="18"/>
      <c r="AG131" t="s">
        <v>561</v>
      </c>
    </row>
    <row r="132" spans="1:33" x14ac:dyDescent="0.2">
      <c r="A132" s="96" t="s">
        <v>1538</v>
      </c>
      <c r="Z132" t="s">
        <v>1907</v>
      </c>
      <c r="AA132" s="205" t="s">
        <v>2794</v>
      </c>
      <c r="AB132" s="18" t="s">
        <v>1907</v>
      </c>
      <c r="AC132" s="84" t="s">
        <v>2411</v>
      </c>
      <c r="AD132" s="18"/>
      <c r="AG132" t="s">
        <v>561</v>
      </c>
    </row>
    <row r="133" spans="1:33" x14ac:dyDescent="0.2">
      <c r="A133" s="107" t="s">
        <v>902</v>
      </c>
      <c r="Z133" t="s">
        <v>1099</v>
      </c>
      <c r="AA133" s="202" t="s">
        <v>6461</v>
      </c>
      <c r="AB133" s="18" t="s">
        <v>1099</v>
      </c>
      <c r="AC133" s="84" t="s">
        <v>2412</v>
      </c>
      <c r="AD133" s="18"/>
      <c r="AG133" t="s">
        <v>561</v>
      </c>
    </row>
    <row r="134" spans="1:33" x14ac:dyDescent="0.2">
      <c r="A134" s="108" t="s">
        <v>903</v>
      </c>
      <c r="Z134" t="s">
        <v>1099</v>
      </c>
      <c r="AA134" s="202" t="s">
        <v>6462</v>
      </c>
      <c r="AB134" s="18" t="s">
        <v>1099</v>
      </c>
      <c r="AC134" s="18"/>
      <c r="AD134" s="18"/>
      <c r="AG134" t="s">
        <v>561</v>
      </c>
    </row>
    <row r="135" spans="1:33" x14ac:dyDescent="0.2">
      <c r="A135" s="109" t="s">
        <v>1539</v>
      </c>
      <c r="AB135" t="s">
        <v>1099</v>
      </c>
      <c r="AC135" s="149" t="s">
        <v>4397</v>
      </c>
      <c r="AG135" t="s">
        <v>561</v>
      </c>
    </row>
    <row r="136" spans="1:33" x14ac:dyDescent="0.2">
      <c r="A136" s="99" t="s">
        <v>1540</v>
      </c>
      <c r="F136" s="44"/>
      <c r="K136" s="38" t="s">
        <v>224</v>
      </c>
      <c r="AG136" t="s">
        <v>561</v>
      </c>
    </row>
    <row r="137" spans="1:33" x14ac:dyDescent="0.2">
      <c r="A137" s="97" t="s">
        <v>38</v>
      </c>
      <c r="F137" s="44"/>
      <c r="K137" s="43" t="s">
        <v>3052</v>
      </c>
      <c r="X137" t="s">
        <v>1907</v>
      </c>
      <c r="Y137" s="135" t="s">
        <v>3720</v>
      </c>
      <c r="Z137" t="s">
        <v>1907</v>
      </c>
      <c r="AA137" s="11" t="s">
        <v>4156</v>
      </c>
      <c r="AB137" t="s">
        <v>1907</v>
      </c>
      <c r="AC137" s="129" t="s">
        <v>3390</v>
      </c>
      <c r="AG137" t="s">
        <v>561</v>
      </c>
    </row>
    <row r="138" spans="1:33" x14ac:dyDescent="0.2">
      <c r="A138" s="110" t="s">
        <v>39</v>
      </c>
      <c r="F138" s="44"/>
      <c r="K138" s="38"/>
      <c r="X138" s="1">
        <v>1</v>
      </c>
      <c r="Y138" s="135" t="s">
        <v>3666</v>
      </c>
      <c r="Z138" t="s">
        <v>1099</v>
      </c>
      <c r="AA138" t="s">
        <v>2274</v>
      </c>
      <c r="AB138" s="1">
        <v>1</v>
      </c>
      <c r="AC138" s="129" t="s">
        <v>3391</v>
      </c>
      <c r="AG138" t="s">
        <v>561</v>
      </c>
    </row>
    <row r="139" spans="1:33" x14ac:dyDescent="0.2">
      <c r="A139" s="98" t="s">
        <v>40</v>
      </c>
      <c r="F139" s="44"/>
      <c r="K139" s="38"/>
      <c r="X139" t="s">
        <v>1099</v>
      </c>
      <c r="AB139" s="139" t="s">
        <v>5033</v>
      </c>
      <c r="AC139" s="18"/>
      <c r="AD139" s="18"/>
      <c r="AG139" t="s">
        <v>561</v>
      </c>
    </row>
    <row r="140" spans="1:33" x14ac:dyDescent="0.2">
      <c r="A140" s="111" t="s">
        <v>904</v>
      </c>
      <c r="X140" t="s">
        <v>1907</v>
      </c>
      <c r="Y140" s="135" t="s">
        <v>314</v>
      </c>
      <c r="AB140" s="18" t="s">
        <v>1907</v>
      </c>
      <c r="AC140" s="126" t="s">
        <v>3053</v>
      </c>
      <c r="AD140" s="18"/>
      <c r="AG140" t="s">
        <v>561</v>
      </c>
    </row>
    <row r="141" spans="1:33" x14ac:dyDescent="0.2">
      <c r="A141" s="184" t="s">
        <v>4058</v>
      </c>
      <c r="F141" s="44"/>
      <c r="K141" s="38"/>
      <c r="X141" s="1">
        <v>1</v>
      </c>
      <c r="Y141" s="135" t="s">
        <v>3666</v>
      </c>
      <c r="AB141" s="18" t="s">
        <v>1099</v>
      </c>
      <c r="AC141" s="126" t="s">
        <v>3054</v>
      </c>
      <c r="AD141" s="18"/>
      <c r="AG141" t="s">
        <v>561</v>
      </c>
    </row>
    <row r="142" spans="1:33" x14ac:dyDescent="0.2">
      <c r="A142" s="167" t="s">
        <v>4561</v>
      </c>
      <c r="F142" s="44"/>
      <c r="K142" s="38"/>
      <c r="M142" s="58"/>
      <c r="AB142" s="18" t="s">
        <v>1099</v>
      </c>
      <c r="AC142" s="126" t="s">
        <v>3193</v>
      </c>
      <c r="AD142" s="18"/>
      <c r="AG142" t="s">
        <v>561</v>
      </c>
    </row>
    <row r="143" spans="1:33" x14ac:dyDescent="0.2">
      <c r="A143" s="4" t="s">
        <v>5450</v>
      </c>
      <c r="F143" s="44"/>
      <c r="K143" s="38"/>
      <c r="M143" s="58"/>
      <c r="AB143" s="18"/>
      <c r="AC143" s="18"/>
      <c r="AD143" s="18"/>
      <c r="AG143" t="s">
        <v>561</v>
      </c>
    </row>
    <row r="144" spans="1:33" x14ac:dyDescent="0.2">
      <c r="F144" s="44"/>
      <c r="K144" s="38"/>
      <c r="M144" s="58"/>
      <c r="X144" t="s">
        <v>1907</v>
      </c>
      <c r="Y144" s="173" t="s">
        <v>5021</v>
      </c>
      <c r="Z144" t="s">
        <v>1907</v>
      </c>
      <c r="AA144" s="173" t="s">
        <v>5024</v>
      </c>
      <c r="AG144" t="s">
        <v>561</v>
      </c>
    </row>
    <row r="145" spans="1:33" x14ac:dyDescent="0.2">
      <c r="A145" s="4" t="s">
        <v>6359</v>
      </c>
      <c r="F145" s="44"/>
      <c r="K145" s="38"/>
      <c r="M145" s="58"/>
      <c r="X145" t="s">
        <v>1099</v>
      </c>
      <c r="Y145" s="173" t="s">
        <v>4587</v>
      </c>
      <c r="Z145" s="1">
        <v>1</v>
      </c>
      <c r="AA145" s="173" t="s">
        <v>5025</v>
      </c>
      <c r="AG145" t="s">
        <v>561</v>
      </c>
    </row>
    <row r="146" spans="1:33" x14ac:dyDescent="0.2">
      <c r="F146" s="44"/>
      <c r="K146" s="38"/>
      <c r="M146" s="58"/>
      <c r="X146" s="1">
        <v>1</v>
      </c>
      <c r="Y146" s="173" t="s">
        <v>5022</v>
      </c>
      <c r="Z146" t="s">
        <v>1099</v>
      </c>
      <c r="AA146" s="126"/>
      <c r="AG146" t="s">
        <v>561</v>
      </c>
    </row>
    <row r="147" spans="1:33" x14ac:dyDescent="0.2">
      <c r="A147" s="4" t="s">
        <v>6411</v>
      </c>
      <c r="F147" s="44"/>
      <c r="K147" s="38"/>
      <c r="M147" s="58"/>
      <c r="X147" t="s">
        <v>1099</v>
      </c>
      <c r="Y147" s="173" t="s">
        <v>5023</v>
      </c>
      <c r="Z147" t="s">
        <v>1907</v>
      </c>
      <c r="AA147" s="173" t="s">
        <v>5026</v>
      </c>
      <c r="AG147" t="s">
        <v>561</v>
      </c>
    </row>
    <row r="148" spans="1:33" x14ac:dyDescent="0.2">
      <c r="F148" s="44"/>
      <c r="K148" s="38"/>
      <c r="M148" s="58"/>
      <c r="Z148" s="1">
        <v>1</v>
      </c>
      <c r="AA148" s="173" t="s">
        <v>5027</v>
      </c>
      <c r="AG148" t="s">
        <v>561</v>
      </c>
    </row>
    <row r="149" spans="1:33" x14ac:dyDescent="0.2">
      <c r="F149" s="44"/>
      <c r="K149" s="38"/>
      <c r="M149" s="58"/>
      <c r="Z149" s="1">
        <v>1</v>
      </c>
      <c r="AA149" s="173" t="s">
        <v>5028</v>
      </c>
      <c r="AG149" t="s">
        <v>561</v>
      </c>
    </row>
    <row r="150" spans="1:33" x14ac:dyDescent="0.2">
      <c r="A150" s="86" t="s">
        <v>2562</v>
      </c>
      <c r="F150" s="44"/>
      <c r="K150" s="38"/>
      <c r="M150" s="58"/>
      <c r="Z150" t="s">
        <v>1099</v>
      </c>
      <c r="AA150" s="126"/>
      <c r="AG150" t="s">
        <v>561</v>
      </c>
    </row>
    <row r="151" spans="1:33" x14ac:dyDescent="0.2">
      <c r="A151" s="87" t="s">
        <v>2563</v>
      </c>
      <c r="F151" s="44"/>
      <c r="K151" s="38"/>
      <c r="M151" s="58"/>
      <c r="Z151" t="s">
        <v>1907</v>
      </c>
      <c r="AA151" s="173" t="s">
        <v>5032</v>
      </c>
      <c r="AG151" t="s">
        <v>561</v>
      </c>
    </row>
    <row r="152" spans="1:33" x14ac:dyDescent="0.2">
      <c r="A152" s="86" t="s">
        <v>1743</v>
      </c>
      <c r="F152" s="44"/>
      <c r="K152" s="38"/>
      <c r="M152" s="58"/>
      <c r="Z152" s="1">
        <v>1</v>
      </c>
      <c r="AA152" s="173" t="s">
        <v>5220</v>
      </c>
      <c r="AG152" t="s">
        <v>561</v>
      </c>
    </row>
    <row r="153" spans="1:33" x14ac:dyDescent="0.2">
      <c r="A153" s="86" t="s">
        <v>2564</v>
      </c>
      <c r="F153" s="44"/>
      <c r="K153" s="38"/>
      <c r="M153" s="58"/>
      <c r="Z153" t="s">
        <v>1099</v>
      </c>
      <c r="AA153" s="173" t="s">
        <v>5029</v>
      </c>
      <c r="AG153" t="s">
        <v>561</v>
      </c>
    </row>
    <row r="154" spans="1:33" x14ac:dyDescent="0.2">
      <c r="A154" s="86" t="s">
        <v>1742</v>
      </c>
      <c r="F154" s="44"/>
      <c r="K154" s="38"/>
      <c r="M154" s="58"/>
      <c r="Z154" t="s">
        <v>1099</v>
      </c>
      <c r="AG154" t="s">
        <v>561</v>
      </c>
    </row>
    <row r="155" spans="1:33" x14ac:dyDescent="0.2">
      <c r="F155" s="44"/>
      <c r="K155" s="38"/>
      <c r="M155" s="58"/>
      <c r="Z155" t="s">
        <v>1907</v>
      </c>
      <c r="AA155" s="173" t="s">
        <v>65</v>
      </c>
      <c r="AG155" t="s">
        <v>561</v>
      </c>
    </row>
    <row r="156" spans="1:33" x14ac:dyDescent="0.2">
      <c r="F156" s="44"/>
      <c r="K156" s="38"/>
      <c r="M156" s="58"/>
      <c r="Z156" s="1">
        <v>1</v>
      </c>
      <c r="AA156" s="173" t="s">
        <v>5030</v>
      </c>
      <c r="AG156" t="s">
        <v>561</v>
      </c>
    </row>
    <row r="157" spans="1:33" x14ac:dyDescent="0.2">
      <c r="F157" s="44"/>
      <c r="K157" s="38"/>
      <c r="M157" s="58"/>
      <c r="Z157" t="s">
        <v>1099</v>
      </c>
      <c r="AA157" s="173" t="s">
        <v>5031</v>
      </c>
      <c r="AG157" t="s">
        <v>561</v>
      </c>
    </row>
    <row r="158" spans="1:33" x14ac:dyDescent="0.2">
      <c r="F158" s="44"/>
      <c r="K158" s="38" t="s">
        <v>224</v>
      </c>
      <c r="M158" s="58"/>
      <c r="AG158" t="s">
        <v>561</v>
      </c>
    </row>
    <row r="159" spans="1:33" x14ac:dyDescent="0.2">
      <c r="F159" s="44"/>
      <c r="K159" s="209" t="s">
        <v>6572</v>
      </c>
      <c r="M159" s="58"/>
      <c r="AB159" t="s">
        <v>1907</v>
      </c>
      <c r="AC159" s="126" t="s">
        <v>894</v>
      </c>
      <c r="AG159" t="s">
        <v>561</v>
      </c>
    </row>
    <row r="160" spans="1:33" x14ac:dyDescent="0.2">
      <c r="F160" s="44"/>
      <c r="J160" t="s">
        <v>1907</v>
      </c>
      <c r="K160" s="197" t="s">
        <v>5790</v>
      </c>
      <c r="R160" s="42" t="s">
        <v>2458</v>
      </c>
      <c r="S160" s="6"/>
      <c r="T160" s="6"/>
      <c r="U160" s="6"/>
      <c r="V160" s="6"/>
      <c r="AB160" s="1">
        <v>1</v>
      </c>
      <c r="AC160" s="126" t="s">
        <v>3110</v>
      </c>
      <c r="AG160" t="s">
        <v>561</v>
      </c>
    </row>
    <row r="161" spans="1:33" x14ac:dyDescent="0.2">
      <c r="F161" s="44"/>
      <c r="J161" t="s">
        <v>1099</v>
      </c>
      <c r="K161" s="187" t="s">
        <v>5793</v>
      </c>
      <c r="R161" s="18" t="s">
        <v>1907</v>
      </c>
      <c r="S161" t="s">
        <v>5166</v>
      </c>
      <c r="T161" s="2" t="s">
        <v>1907</v>
      </c>
      <c r="U161" s="45" t="s">
        <v>1505</v>
      </c>
      <c r="V161" s="6"/>
      <c r="AB161" s="139" t="s">
        <v>5117</v>
      </c>
      <c r="AC161" s="18"/>
      <c r="AD161" s="18"/>
      <c r="AG161" t="s">
        <v>561</v>
      </c>
    </row>
    <row r="162" spans="1:33" x14ac:dyDescent="0.2">
      <c r="F162" s="44"/>
      <c r="J162" t="s">
        <v>1099</v>
      </c>
      <c r="K162" s="193" t="s">
        <v>5791</v>
      </c>
      <c r="M162" s="58"/>
      <c r="R162" s="18" t="s">
        <v>1099</v>
      </c>
      <c r="S162" s="39" t="s">
        <v>1709</v>
      </c>
      <c r="T162" t="s">
        <v>1099</v>
      </c>
      <c r="U162" s="45" t="s">
        <v>1506</v>
      </c>
      <c r="V162" s="6"/>
      <c r="AB162" s="18" t="s">
        <v>1907</v>
      </c>
      <c r="AC162" s="173" t="s">
        <v>3984</v>
      </c>
      <c r="AD162" s="18"/>
      <c r="AG162" t="s">
        <v>561</v>
      </c>
    </row>
    <row r="163" spans="1:33" x14ac:dyDescent="0.2">
      <c r="F163" s="44"/>
      <c r="J163" t="s">
        <v>1099</v>
      </c>
      <c r="K163" s="187" t="s">
        <v>5792</v>
      </c>
      <c r="M163" s="58"/>
      <c r="R163" s="18" t="s">
        <v>1099</v>
      </c>
      <c r="S163" t="s">
        <v>1859</v>
      </c>
      <c r="V163" s="6"/>
      <c r="AB163" s="18" t="s">
        <v>1099</v>
      </c>
      <c r="AC163" s="64" t="s">
        <v>5115</v>
      </c>
      <c r="AD163" s="18"/>
      <c r="AG163" t="s">
        <v>561</v>
      </c>
    </row>
    <row r="164" spans="1:33" x14ac:dyDescent="0.2">
      <c r="F164" s="44"/>
      <c r="K164" s="38"/>
      <c r="M164" s="58"/>
      <c r="R164" s="18" t="s">
        <v>1099</v>
      </c>
      <c r="S164" t="s">
        <v>3520</v>
      </c>
      <c r="V164" s="6"/>
      <c r="AB164" s="18" t="s">
        <v>1099</v>
      </c>
      <c r="AC164" s="173" t="s">
        <v>4933</v>
      </c>
      <c r="AD164" s="18"/>
      <c r="AG164" t="s">
        <v>561</v>
      </c>
    </row>
    <row r="165" spans="1:33" x14ac:dyDescent="0.2">
      <c r="F165" s="44"/>
      <c r="K165" s="41"/>
      <c r="M165" s="58"/>
      <c r="R165" s="18" t="s">
        <v>1099</v>
      </c>
      <c r="S165" s="202" t="s">
        <v>6571</v>
      </c>
      <c r="V165" s="6"/>
      <c r="AB165" s="18" t="s">
        <v>1099</v>
      </c>
      <c r="AC165" s="173" t="s">
        <v>5116</v>
      </c>
      <c r="AD165" s="18"/>
      <c r="AG165" t="s">
        <v>561</v>
      </c>
    </row>
    <row r="166" spans="1:33" x14ac:dyDescent="0.2">
      <c r="F166" s="44"/>
      <c r="K166" s="38" t="s">
        <v>224</v>
      </c>
      <c r="M166" s="58"/>
      <c r="R166" s="42"/>
      <c r="S166" s="6"/>
      <c r="T166" s="6"/>
      <c r="U166" s="6"/>
      <c r="V166" s="6"/>
      <c r="AB166" s="18"/>
      <c r="AC166" s="18"/>
      <c r="AD166" s="18"/>
      <c r="AG166" t="s">
        <v>561</v>
      </c>
    </row>
    <row r="167" spans="1:33" x14ac:dyDescent="0.2">
      <c r="F167" s="44"/>
      <c r="K167" s="41" t="s">
        <v>3652</v>
      </c>
      <c r="M167" s="58"/>
      <c r="AB167" t="s">
        <v>1907</v>
      </c>
      <c r="AC167" s="135" t="s">
        <v>3653</v>
      </c>
      <c r="AG167" t="s">
        <v>561</v>
      </c>
    </row>
    <row r="168" spans="1:33" x14ac:dyDescent="0.2">
      <c r="F168" s="44"/>
      <c r="K168" s="41"/>
      <c r="M168" s="58"/>
      <c r="AB168" s="1">
        <v>1</v>
      </c>
      <c r="AC168" s="135" t="s">
        <v>3654</v>
      </c>
      <c r="AG168" t="s">
        <v>561</v>
      </c>
    </row>
    <row r="169" spans="1:33" x14ac:dyDescent="0.2">
      <c r="F169" s="44"/>
      <c r="K169" s="38" t="s">
        <v>224</v>
      </c>
      <c r="AG169" t="s">
        <v>561</v>
      </c>
    </row>
    <row r="170" spans="1:33" x14ac:dyDescent="0.2">
      <c r="K170" s="13" t="s">
        <v>4045</v>
      </c>
      <c r="AB170" t="s">
        <v>1907</v>
      </c>
      <c r="AC170" s="126" t="s">
        <v>3099</v>
      </c>
      <c r="AG170" t="s">
        <v>561</v>
      </c>
    </row>
    <row r="171" spans="1:33" x14ac:dyDescent="0.2">
      <c r="F171" s="44"/>
      <c r="K171" s="38"/>
      <c r="AB171" s="1">
        <v>1</v>
      </c>
      <c r="AC171" s="126" t="s">
        <v>3100</v>
      </c>
      <c r="AG171" t="s">
        <v>561</v>
      </c>
    </row>
    <row r="172" spans="1:33" x14ac:dyDescent="0.2">
      <c r="A172" s="11" t="s">
        <v>5093</v>
      </c>
      <c r="F172" s="38"/>
      <c r="AG172" t="s">
        <v>561</v>
      </c>
    </row>
    <row r="173" spans="1:33" x14ac:dyDescent="0.2">
      <c r="K173" s="43" t="s">
        <v>304</v>
      </c>
      <c r="R173" s="42" t="s">
        <v>2458</v>
      </c>
      <c r="S173" s="6"/>
      <c r="T173" s="6"/>
      <c r="X173" s="28"/>
      <c r="Y173" s="28" t="s">
        <v>5062</v>
      </c>
      <c r="Z173" t="s">
        <v>1907</v>
      </c>
      <c r="AA173" s="173" t="s">
        <v>5375</v>
      </c>
      <c r="AG173" t="s">
        <v>561</v>
      </c>
    </row>
    <row r="174" spans="1:33" x14ac:dyDescent="0.2">
      <c r="F174" s="43"/>
      <c r="K174" s="148" t="s">
        <v>4192</v>
      </c>
      <c r="R174" s="42"/>
      <c r="S174" s="86" t="s">
        <v>2564</v>
      </c>
      <c r="T174" s="6"/>
      <c r="X174" s="6" t="s">
        <v>1907</v>
      </c>
      <c r="Y174" s="173" t="s">
        <v>5063</v>
      </c>
      <c r="Z174" s="1">
        <v>1</v>
      </c>
      <c r="AA174" s="149" t="s">
        <v>4504</v>
      </c>
      <c r="AE174" s="135"/>
      <c r="AG174" t="s">
        <v>561</v>
      </c>
    </row>
    <row r="175" spans="1:33" x14ac:dyDescent="0.2">
      <c r="F175" s="44"/>
      <c r="R175" s="18" t="s">
        <v>1907</v>
      </c>
      <c r="S175" t="s">
        <v>1210</v>
      </c>
      <c r="T175" s="6"/>
      <c r="U175" s="142" t="s">
        <v>5694</v>
      </c>
      <c r="V175" s="6"/>
      <c r="X175" s="6" t="s">
        <v>1099</v>
      </c>
      <c r="Y175" s="173" t="s">
        <v>5064</v>
      </c>
      <c r="Z175" t="s">
        <v>1099</v>
      </c>
      <c r="AA175" s="149" t="s">
        <v>4503</v>
      </c>
      <c r="AG175" t="s">
        <v>561</v>
      </c>
    </row>
    <row r="176" spans="1:33" x14ac:dyDescent="0.2">
      <c r="F176" s="44"/>
      <c r="R176" s="18" t="s">
        <v>1099</v>
      </c>
      <c r="S176" s="11" t="s">
        <v>3372</v>
      </c>
      <c r="T176" s="18" t="s">
        <v>1907</v>
      </c>
      <c r="U176" t="s">
        <v>2150</v>
      </c>
      <c r="V176" s="6"/>
      <c r="X176" s="6" t="s">
        <v>1099</v>
      </c>
      <c r="Y176" s="153" t="s">
        <v>5065</v>
      </c>
      <c r="AG176" t="s">
        <v>561</v>
      </c>
    </row>
    <row r="177" spans="6:33" x14ac:dyDescent="0.2">
      <c r="F177" s="44"/>
      <c r="R177" s="54" t="s">
        <v>3377</v>
      </c>
      <c r="S177" s="6"/>
      <c r="T177" s="18" t="s">
        <v>1099</v>
      </c>
      <c r="U177" s="11" t="s">
        <v>4722</v>
      </c>
      <c r="V177" s="6"/>
      <c r="X177" s="6" t="s">
        <v>1099</v>
      </c>
      <c r="Y177" s="173" t="s">
        <v>5066</v>
      </c>
      <c r="Z177" t="s">
        <v>1907</v>
      </c>
      <c r="AA177" s="157" t="s">
        <v>4877</v>
      </c>
      <c r="AG177" t="s">
        <v>561</v>
      </c>
    </row>
    <row r="178" spans="6:33" x14ac:dyDescent="0.2">
      <c r="F178" s="44"/>
      <c r="R178" s="18" t="s">
        <v>1907</v>
      </c>
      <c r="S178" s="82" t="s">
        <v>2386</v>
      </c>
      <c r="T178" s="18" t="s">
        <v>1099</v>
      </c>
      <c r="V178" s="6"/>
      <c r="X178" s="6" t="s">
        <v>1099</v>
      </c>
      <c r="Y178" s="173" t="s">
        <v>5067</v>
      </c>
      <c r="Z178" s="1">
        <v>1</v>
      </c>
      <c r="AA178" s="173" t="s">
        <v>5374</v>
      </c>
      <c r="AG178" t="s">
        <v>561</v>
      </c>
    </row>
    <row r="179" spans="6:33" x14ac:dyDescent="0.2">
      <c r="F179" s="44"/>
      <c r="R179" s="18" t="s">
        <v>1099</v>
      </c>
      <c r="S179" s="129" t="s">
        <v>3373</v>
      </c>
      <c r="T179" s="18" t="s">
        <v>1907</v>
      </c>
      <c r="U179" t="s">
        <v>1012</v>
      </c>
      <c r="V179" s="6"/>
      <c r="X179" s="6" t="s">
        <v>1099</v>
      </c>
      <c r="Y179" s="173" t="s">
        <v>5068</v>
      </c>
      <c r="Z179" t="s">
        <v>1099</v>
      </c>
      <c r="AA179" s="157" t="s">
        <v>4876</v>
      </c>
      <c r="AG179" t="s">
        <v>561</v>
      </c>
    </row>
    <row r="180" spans="6:33" x14ac:dyDescent="0.2">
      <c r="F180" s="44"/>
      <c r="R180" s="18" t="s">
        <v>1099</v>
      </c>
      <c r="S180" s="82" t="s">
        <v>3374</v>
      </c>
      <c r="T180" s="18" t="s">
        <v>1099</v>
      </c>
      <c r="U180" t="s">
        <v>2737</v>
      </c>
      <c r="V180" s="6"/>
      <c r="Y180" s="28"/>
      <c r="Z180" t="s">
        <v>1099</v>
      </c>
      <c r="AA180" s="173" t="s">
        <v>5376</v>
      </c>
      <c r="AG180" t="s">
        <v>561</v>
      </c>
    </row>
    <row r="181" spans="6:33" x14ac:dyDescent="0.2">
      <c r="F181" s="44"/>
      <c r="R181" s="18" t="s">
        <v>1099</v>
      </c>
      <c r="S181" s="83" t="s">
        <v>3375</v>
      </c>
      <c r="T181" s="18" t="s">
        <v>1099</v>
      </c>
      <c r="V181" t="s">
        <v>1907</v>
      </c>
      <c r="W181" s="187" t="s">
        <v>5692</v>
      </c>
      <c r="AG181" t="s">
        <v>561</v>
      </c>
    </row>
    <row r="182" spans="6:33" x14ac:dyDescent="0.2">
      <c r="F182" s="44"/>
      <c r="R182" s="6"/>
      <c r="S182" s="142" t="s">
        <v>5694</v>
      </c>
      <c r="T182" s="18" t="s">
        <v>1907</v>
      </c>
      <c r="U182" t="s">
        <v>2283</v>
      </c>
      <c r="V182" s="1">
        <v>1</v>
      </c>
      <c r="W182" s="187" t="s">
        <v>5693</v>
      </c>
      <c r="AG182" t="s">
        <v>561</v>
      </c>
    </row>
    <row r="183" spans="6:33" x14ac:dyDescent="0.2">
      <c r="F183" s="44"/>
      <c r="R183" s="18" t="s">
        <v>1907</v>
      </c>
      <c r="S183" t="s">
        <v>4441</v>
      </c>
      <c r="T183" t="s">
        <v>1099</v>
      </c>
      <c r="U183" t="s">
        <v>2191</v>
      </c>
      <c r="V183" t="s">
        <v>1099</v>
      </c>
      <c r="W183" s="202" t="s">
        <v>6554</v>
      </c>
      <c r="AG183" t="s">
        <v>561</v>
      </c>
    </row>
    <row r="184" spans="6:33" x14ac:dyDescent="0.2">
      <c r="F184" s="44"/>
      <c r="R184" s="18" t="s">
        <v>1099</v>
      </c>
      <c r="S184" s="39" t="s">
        <v>787</v>
      </c>
      <c r="T184" s="18"/>
      <c r="U184" s="6"/>
      <c r="V184" t="s">
        <v>1099</v>
      </c>
      <c r="Y184" s="173"/>
      <c r="AG184" t="s">
        <v>561</v>
      </c>
    </row>
    <row r="185" spans="6:33" x14ac:dyDescent="0.2">
      <c r="F185" s="44"/>
      <c r="R185" s="18" t="s">
        <v>1099</v>
      </c>
      <c r="S185" t="s">
        <v>1009</v>
      </c>
      <c r="T185" s="6"/>
      <c r="V185" t="s">
        <v>1907</v>
      </c>
      <c r="W185" s="173" t="s">
        <v>830</v>
      </c>
      <c r="Y185" s="173"/>
      <c r="AG185" t="s">
        <v>561</v>
      </c>
    </row>
    <row r="186" spans="6:33" x14ac:dyDescent="0.2">
      <c r="F186" s="44"/>
      <c r="R186" s="18" t="s">
        <v>1099</v>
      </c>
      <c r="S186" t="s">
        <v>362</v>
      </c>
      <c r="T186" s="6"/>
      <c r="U186" s="187"/>
      <c r="V186" s="1">
        <v>1</v>
      </c>
      <c r="W186" s="173" t="s">
        <v>4896</v>
      </c>
      <c r="AG186" t="s">
        <v>561</v>
      </c>
    </row>
    <row r="187" spans="6:33" x14ac:dyDescent="0.2">
      <c r="F187" s="44"/>
      <c r="R187" s="18" t="s">
        <v>1099</v>
      </c>
      <c r="S187" t="s">
        <v>3250</v>
      </c>
      <c r="T187" s="6"/>
      <c r="V187" t="s">
        <v>1099</v>
      </c>
      <c r="AG187" t="s">
        <v>561</v>
      </c>
    </row>
    <row r="188" spans="6:33" x14ac:dyDescent="0.2">
      <c r="F188" s="44"/>
      <c r="R188" s="18" t="s">
        <v>1099</v>
      </c>
      <c r="S188" t="s">
        <v>3251</v>
      </c>
      <c r="T188" s="6"/>
      <c r="V188" t="s">
        <v>1907</v>
      </c>
      <c r="W188" s="187" t="s">
        <v>5691</v>
      </c>
      <c r="Y188" s="173"/>
      <c r="AG188" t="s">
        <v>561</v>
      </c>
    </row>
    <row r="189" spans="6:33" x14ac:dyDescent="0.2">
      <c r="F189" s="44"/>
      <c r="R189" s="18"/>
      <c r="S189" s="6"/>
      <c r="T189" s="6"/>
      <c r="V189" s="1">
        <v>1</v>
      </c>
      <c r="W189" s="202" t="s">
        <v>6555</v>
      </c>
      <c r="Y189" s="173"/>
      <c r="AG189" t="s">
        <v>561</v>
      </c>
    </row>
    <row r="190" spans="6:33" x14ac:dyDescent="0.2">
      <c r="F190" s="44"/>
      <c r="V190" t="s">
        <v>1099</v>
      </c>
      <c r="W190" s="28" t="s">
        <v>5720</v>
      </c>
      <c r="X190" s="18"/>
      <c r="Y190" s="173"/>
      <c r="AG190" t="s">
        <v>561</v>
      </c>
    </row>
    <row r="191" spans="6:33" x14ac:dyDescent="0.2">
      <c r="F191" s="44"/>
      <c r="R191" s="28" t="s">
        <v>5696</v>
      </c>
      <c r="S191" s="18"/>
      <c r="T191" s="18"/>
      <c r="U191" s="18"/>
      <c r="V191" s="18" t="s">
        <v>1907</v>
      </c>
      <c r="W191" s="173" t="s">
        <v>4364</v>
      </c>
      <c r="X191" s="18"/>
      <c r="Y191" s="173"/>
      <c r="AG191" t="s">
        <v>561</v>
      </c>
    </row>
    <row r="192" spans="6:33" x14ac:dyDescent="0.2">
      <c r="F192" s="44"/>
      <c r="R192" s="28"/>
      <c r="S192" s="86" t="s">
        <v>5697</v>
      </c>
      <c r="T192" s="18"/>
      <c r="U192" s="86" t="s">
        <v>5697</v>
      </c>
      <c r="V192" s="18" t="s">
        <v>1099</v>
      </c>
      <c r="W192" s="173" t="s">
        <v>5709</v>
      </c>
      <c r="X192" s="18"/>
      <c r="Y192" s="173"/>
      <c r="AG192" t="s">
        <v>561</v>
      </c>
    </row>
    <row r="193" spans="1:33" x14ac:dyDescent="0.2">
      <c r="F193" s="44"/>
      <c r="R193" s="18" t="s">
        <v>1907</v>
      </c>
      <c r="S193" s="45" t="s">
        <v>5698</v>
      </c>
      <c r="T193" t="s">
        <v>1907</v>
      </c>
      <c r="U193" t="s">
        <v>5699</v>
      </c>
      <c r="V193" s="18" t="s">
        <v>1099</v>
      </c>
      <c r="W193" s="155" t="s">
        <v>5710</v>
      </c>
      <c r="X193" s="18"/>
      <c r="Y193" s="173"/>
      <c r="AG193" t="s">
        <v>561</v>
      </c>
    </row>
    <row r="194" spans="1:33" x14ac:dyDescent="0.2">
      <c r="F194" s="44"/>
      <c r="R194" s="18" t="s">
        <v>1099</v>
      </c>
      <c r="S194" s="76" t="s">
        <v>5721</v>
      </c>
      <c r="T194" t="s">
        <v>1099</v>
      </c>
      <c r="U194" s="79" t="s">
        <v>5700</v>
      </c>
      <c r="V194" s="18" t="s">
        <v>1099</v>
      </c>
      <c r="W194" s="173" t="s">
        <v>5711</v>
      </c>
      <c r="X194" s="18"/>
      <c r="Y194" s="173"/>
      <c r="AG194" t="s">
        <v>561</v>
      </c>
    </row>
    <row r="195" spans="1:33" x14ac:dyDescent="0.2">
      <c r="F195" s="44"/>
      <c r="R195" s="18" t="s">
        <v>1099</v>
      </c>
      <c r="S195" s="76" t="s">
        <v>5722</v>
      </c>
      <c r="T195" t="s">
        <v>1099</v>
      </c>
      <c r="U195" s="77" t="s">
        <v>5702</v>
      </c>
      <c r="V195" s="18" t="s">
        <v>1099</v>
      </c>
      <c r="W195" s="86"/>
      <c r="X195" s="18"/>
      <c r="Y195" s="173"/>
      <c r="AG195" t="s">
        <v>561</v>
      </c>
    </row>
    <row r="196" spans="1:33" x14ac:dyDescent="0.2">
      <c r="F196" s="44"/>
      <c r="R196" s="18" t="s">
        <v>1099</v>
      </c>
      <c r="S196" s="77" t="s">
        <v>5701</v>
      </c>
      <c r="T196" t="s">
        <v>1099</v>
      </c>
      <c r="U196" s="77" t="s">
        <v>5704</v>
      </c>
      <c r="V196" s="18" t="s">
        <v>1907</v>
      </c>
      <c r="W196" s="49" t="s">
        <v>5712</v>
      </c>
      <c r="X196" s="18"/>
      <c r="Y196" s="173"/>
      <c r="AG196" t="s">
        <v>561</v>
      </c>
    </row>
    <row r="197" spans="1:33" x14ac:dyDescent="0.2">
      <c r="F197" s="44"/>
      <c r="R197" s="18" t="s">
        <v>1099</v>
      </c>
      <c r="S197" s="45" t="s">
        <v>5703</v>
      </c>
      <c r="T197" s="18" t="s">
        <v>1099</v>
      </c>
      <c r="U197" s="18"/>
      <c r="V197" s="18" t="s">
        <v>1099</v>
      </c>
      <c r="W197" s="196" t="s">
        <v>5713</v>
      </c>
      <c r="X197" s="18"/>
      <c r="Y197" s="173"/>
      <c r="AG197" t="s">
        <v>561</v>
      </c>
    </row>
    <row r="198" spans="1:33" x14ac:dyDescent="0.2">
      <c r="F198" s="44"/>
      <c r="R198" s="18" t="s">
        <v>1099</v>
      </c>
      <c r="S198" s="76" t="s">
        <v>5705</v>
      </c>
      <c r="T198" t="s">
        <v>1099</v>
      </c>
      <c r="U198" s="76" t="s">
        <v>5707</v>
      </c>
      <c r="V198" s="18" t="s">
        <v>1099</v>
      </c>
      <c r="W198" s="77" t="s">
        <v>5714</v>
      </c>
      <c r="X198" s="18"/>
      <c r="Y198" s="173"/>
      <c r="AG198" t="s">
        <v>561</v>
      </c>
    </row>
    <row r="199" spans="1:33" x14ac:dyDescent="0.2">
      <c r="F199" s="44"/>
      <c r="R199" s="18" t="s">
        <v>1099</v>
      </c>
      <c r="S199" s="76" t="s">
        <v>5706</v>
      </c>
      <c r="T199" t="s">
        <v>1099</v>
      </c>
      <c r="U199" s="76" t="s">
        <v>5708</v>
      </c>
      <c r="V199" s="18" t="s">
        <v>1099</v>
      </c>
      <c r="W199" s="89" t="s">
        <v>5715</v>
      </c>
      <c r="X199" s="18"/>
      <c r="Y199" s="173"/>
      <c r="AG199" t="s">
        <v>561</v>
      </c>
    </row>
    <row r="200" spans="1:33" x14ac:dyDescent="0.2">
      <c r="F200" s="44"/>
      <c r="R200" s="18"/>
      <c r="S200" s="18"/>
      <c r="T200" s="18"/>
      <c r="U200" s="18"/>
      <c r="V200" s="18" t="s">
        <v>1099</v>
      </c>
      <c r="W200" s="76" t="s">
        <v>5716</v>
      </c>
      <c r="X200" s="18"/>
      <c r="Y200" s="173"/>
      <c r="AG200" t="s">
        <v>561</v>
      </c>
    </row>
    <row r="201" spans="1:33" x14ac:dyDescent="0.2">
      <c r="F201" s="44"/>
      <c r="V201" s="18" t="s">
        <v>1099</v>
      </c>
      <c r="W201" s="76" t="s">
        <v>5717</v>
      </c>
      <c r="X201" s="18"/>
      <c r="Y201" s="173"/>
      <c r="AC201" s="1"/>
      <c r="AG201" t="s">
        <v>561</v>
      </c>
    </row>
    <row r="202" spans="1:33" x14ac:dyDescent="0.2">
      <c r="F202" s="44"/>
      <c r="V202" s="18" t="s">
        <v>1099</v>
      </c>
      <c r="W202" s="76" t="s">
        <v>5718</v>
      </c>
      <c r="X202" s="18"/>
      <c r="Y202" s="173"/>
      <c r="AG202" t="s">
        <v>561</v>
      </c>
    </row>
    <row r="203" spans="1:33" x14ac:dyDescent="0.2">
      <c r="F203" s="44"/>
      <c r="V203" s="18" t="s">
        <v>1099</v>
      </c>
      <c r="W203" s="76" t="s">
        <v>5719</v>
      </c>
      <c r="X203" s="18"/>
      <c r="Y203" s="173"/>
      <c r="AG203" t="s">
        <v>561</v>
      </c>
    </row>
    <row r="204" spans="1:33" x14ac:dyDescent="0.2">
      <c r="F204" s="44"/>
      <c r="V204" s="18"/>
      <c r="W204" s="18"/>
      <c r="X204" s="18"/>
      <c r="Y204" s="173"/>
      <c r="AG204" t="s">
        <v>561</v>
      </c>
    </row>
    <row r="205" spans="1:33" x14ac:dyDescent="0.2">
      <c r="F205" s="44"/>
      <c r="Y205" s="173"/>
      <c r="AG205" t="s">
        <v>561</v>
      </c>
    </row>
    <row r="206" spans="1:33" x14ac:dyDescent="0.2">
      <c r="A206" s="11" t="s">
        <v>5093</v>
      </c>
      <c r="F206" s="38"/>
      <c r="AG206" t="s">
        <v>561</v>
      </c>
    </row>
    <row r="207" spans="1:33" x14ac:dyDescent="0.2">
      <c r="K207" s="43" t="s">
        <v>3371</v>
      </c>
      <c r="T207" s="42" t="s">
        <v>2458</v>
      </c>
      <c r="U207" s="6"/>
      <c r="V207" s="6"/>
      <c r="W207" s="6"/>
      <c r="X207" s="6"/>
      <c r="Z207" s="28" t="s">
        <v>3972</v>
      </c>
      <c r="AA207" s="6"/>
      <c r="AB207" t="s">
        <v>1907</v>
      </c>
      <c r="AC207" s="126" t="s">
        <v>3108</v>
      </c>
      <c r="AD207" s="28" t="s">
        <v>1291</v>
      </c>
      <c r="AE207" s="6"/>
      <c r="AF207" s="6"/>
      <c r="AG207" t="s">
        <v>561</v>
      </c>
    </row>
    <row r="208" spans="1:33" x14ac:dyDescent="0.2">
      <c r="F208" s="44"/>
      <c r="K208" s="182" t="s">
        <v>3190</v>
      </c>
      <c r="T208" s="18"/>
      <c r="U208" s="86" t="s">
        <v>2564</v>
      </c>
      <c r="V208" s="2" t="s">
        <v>1907</v>
      </c>
      <c r="W208" t="s">
        <v>2535</v>
      </c>
      <c r="X208" s="6"/>
      <c r="Z208" s="18" t="s">
        <v>1907</v>
      </c>
      <c r="AA208" s="76" t="s">
        <v>3662</v>
      </c>
      <c r="AB208" s="1">
        <v>1</v>
      </c>
      <c r="AC208" s="126" t="s">
        <v>3109</v>
      </c>
      <c r="AD208" s="18" t="s">
        <v>1907</v>
      </c>
      <c r="AE208" s="14" t="s">
        <v>3934</v>
      </c>
      <c r="AG208" t="s">
        <v>561</v>
      </c>
    </row>
    <row r="209" spans="6:33" x14ac:dyDescent="0.2">
      <c r="F209" s="44"/>
      <c r="T209" s="18" t="s">
        <v>1907</v>
      </c>
      <c r="U209" t="s">
        <v>2317</v>
      </c>
      <c r="V209" t="s">
        <v>1099</v>
      </c>
      <c r="W209" t="s">
        <v>1011</v>
      </c>
      <c r="X209" s="6"/>
      <c r="Z209" s="18" t="s">
        <v>1099</v>
      </c>
      <c r="AA209" s="76" t="s">
        <v>3969</v>
      </c>
      <c r="AB209" t="s">
        <v>1099</v>
      </c>
      <c r="AC209" s="202" t="s">
        <v>6410</v>
      </c>
      <c r="AD209" s="18" t="s">
        <v>1099</v>
      </c>
      <c r="AE209" s="15" t="s">
        <v>3935</v>
      </c>
      <c r="AG209" t="s">
        <v>561</v>
      </c>
    </row>
    <row r="210" spans="6:33" x14ac:dyDescent="0.2">
      <c r="F210" s="44"/>
      <c r="T210" s="18" t="s">
        <v>1099</v>
      </c>
      <c r="U210" s="39" t="s">
        <v>2166</v>
      </c>
      <c r="V210" t="s">
        <v>1099</v>
      </c>
      <c r="W210" s="39" t="s">
        <v>1145</v>
      </c>
      <c r="X210" s="6"/>
      <c r="Z210" s="18" t="s">
        <v>1099</v>
      </c>
      <c r="AA210" s="141" t="s">
        <v>3970</v>
      </c>
      <c r="AB210" s="6"/>
      <c r="AD210" s="18" t="s">
        <v>1099</v>
      </c>
      <c r="AE210" s="187" t="s">
        <v>5452</v>
      </c>
      <c r="AG210" t="s">
        <v>561</v>
      </c>
    </row>
    <row r="211" spans="6:33" x14ac:dyDescent="0.2">
      <c r="F211" s="44"/>
      <c r="T211" s="18" t="s">
        <v>1099</v>
      </c>
      <c r="U211" s="11" t="s">
        <v>3249</v>
      </c>
      <c r="V211" t="s">
        <v>1099</v>
      </c>
      <c r="W211" s="86" t="s">
        <v>2564</v>
      </c>
      <c r="X211" s="6"/>
      <c r="Z211" s="18" t="s">
        <v>1099</v>
      </c>
      <c r="AA211" s="82" t="s">
        <v>3971</v>
      </c>
      <c r="AB211" s="6"/>
      <c r="AD211" s="6"/>
      <c r="AE211" s="6"/>
      <c r="AF211" s="6"/>
      <c r="AG211" t="s">
        <v>561</v>
      </c>
    </row>
    <row r="212" spans="6:33" x14ac:dyDescent="0.2">
      <c r="T212" s="18" t="s">
        <v>1099</v>
      </c>
      <c r="U212" s="11" t="s">
        <v>4887</v>
      </c>
      <c r="V212" s="2" t="s">
        <v>1907</v>
      </c>
      <c r="W212" t="s">
        <v>953</v>
      </c>
      <c r="X212" s="6"/>
      <c r="Z212" s="6"/>
      <c r="AA212" s="6"/>
      <c r="AB212" s="6"/>
      <c r="AG212" t="s">
        <v>561</v>
      </c>
    </row>
    <row r="213" spans="6:33" x14ac:dyDescent="0.2">
      <c r="F213" s="44"/>
      <c r="T213" s="6"/>
      <c r="V213" t="s">
        <v>1099</v>
      </c>
      <c r="W213" s="11" t="s">
        <v>2740</v>
      </c>
      <c r="X213" s="6"/>
      <c r="Z213" t="s">
        <v>1907</v>
      </c>
      <c r="AA213" s="82" t="s">
        <v>1123</v>
      </c>
      <c r="AB213" s="6"/>
      <c r="AG213" t="s">
        <v>561</v>
      </c>
    </row>
    <row r="214" spans="6:33" x14ac:dyDescent="0.2">
      <c r="F214" s="44"/>
      <c r="T214" s="6"/>
      <c r="V214" t="s">
        <v>1099</v>
      </c>
      <c r="W214" t="s">
        <v>1808</v>
      </c>
      <c r="X214" s="6"/>
      <c r="Z214" s="1">
        <v>1</v>
      </c>
      <c r="AA214" s="82" t="s">
        <v>1124</v>
      </c>
      <c r="AB214" s="6"/>
      <c r="AG214" t="s">
        <v>561</v>
      </c>
    </row>
    <row r="215" spans="6:33" x14ac:dyDescent="0.2">
      <c r="F215" s="44"/>
      <c r="L215" s="6"/>
      <c r="M215" s="28" t="s">
        <v>3752</v>
      </c>
      <c r="N215" s="6"/>
      <c r="O215" s="6"/>
      <c r="P215" s="6"/>
      <c r="T215" s="6"/>
      <c r="U215" s="6"/>
      <c r="V215" s="6"/>
      <c r="W215" s="6"/>
      <c r="X215" s="6"/>
      <c r="Z215" t="s">
        <v>1099</v>
      </c>
      <c r="AA215" s="102" t="s">
        <v>2814</v>
      </c>
      <c r="AB215" t="s">
        <v>1907</v>
      </c>
      <c r="AC215" s="157" t="s">
        <v>4589</v>
      </c>
      <c r="AG215" t="s">
        <v>561</v>
      </c>
    </row>
    <row r="216" spans="6:33" x14ac:dyDescent="0.2">
      <c r="F216" s="44"/>
      <c r="L216" s="18" t="s">
        <v>1907</v>
      </c>
      <c r="M216" s="135" t="s">
        <v>3721</v>
      </c>
      <c r="N216" t="s">
        <v>1907</v>
      </c>
      <c r="O216" s="33" t="s">
        <v>3744</v>
      </c>
      <c r="P216" s="6"/>
      <c r="V216" s="42" t="s">
        <v>2458</v>
      </c>
      <c r="X216" s="6"/>
      <c r="Z216" s="142" t="s">
        <v>5754</v>
      </c>
      <c r="AA216" s="18"/>
      <c r="AB216" s="1">
        <v>1</v>
      </c>
      <c r="AC216" s="157" t="s">
        <v>4590</v>
      </c>
      <c r="AG216" t="s">
        <v>561</v>
      </c>
    </row>
    <row r="217" spans="6:33" x14ac:dyDescent="0.2">
      <c r="F217" s="44"/>
      <c r="L217" s="18" t="s">
        <v>1099</v>
      </c>
      <c r="M217" s="135" t="s">
        <v>3719</v>
      </c>
      <c r="N217" t="s">
        <v>1099</v>
      </c>
      <c r="O217" s="140" t="s">
        <v>3749</v>
      </c>
      <c r="P217" s="6"/>
      <c r="T217" s="54" t="s">
        <v>1611</v>
      </c>
      <c r="U217" s="18"/>
      <c r="V217" s="42"/>
      <c r="W217" s="86" t="s">
        <v>2564</v>
      </c>
      <c r="X217" s="6"/>
      <c r="Z217" s="18" t="s">
        <v>1907</v>
      </c>
      <c r="AA217" s="187" t="s">
        <v>5752</v>
      </c>
      <c r="AB217" t="s">
        <v>1099</v>
      </c>
      <c r="AC217" s="157" t="s">
        <v>4591</v>
      </c>
      <c r="AG217" t="s">
        <v>561</v>
      </c>
    </row>
    <row r="218" spans="6:33" x14ac:dyDescent="0.2">
      <c r="F218" s="44"/>
      <c r="L218" s="18" t="s">
        <v>1099</v>
      </c>
      <c r="M218" s="136" t="s">
        <v>3751</v>
      </c>
      <c r="N218" t="s">
        <v>1099</v>
      </c>
      <c r="O218" s="133" t="s">
        <v>3750</v>
      </c>
      <c r="P218" s="6"/>
      <c r="T218" s="18" t="s">
        <v>1907</v>
      </c>
      <c r="U218" s="82" t="s">
        <v>1609</v>
      </c>
      <c r="V218" s="18" t="s">
        <v>1907</v>
      </c>
      <c r="W218" t="s">
        <v>1950</v>
      </c>
      <c r="X218" s="6"/>
      <c r="Z218" s="18" t="s">
        <v>1099</v>
      </c>
      <c r="AA218" s="187" t="s">
        <v>1124</v>
      </c>
      <c r="AG218" t="s">
        <v>561</v>
      </c>
    </row>
    <row r="219" spans="6:33" x14ac:dyDescent="0.2">
      <c r="F219" s="44"/>
      <c r="L219" s="18" t="s">
        <v>1099</v>
      </c>
      <c r="M219" s="135" t="s">
        <v>3722</v>
      </c>
      <c r="N219" t="s">
        <v>1099</v>
      </c>
      <c r="O219" s="35" t="s">
        <v>90</v>
      </c>
      <c r="P219" s="6"/>
      <c r="T219" s="18" t="s">
        <v>1099</v>
      </c>
      <c r="U219" s="82" t="s">
        <v>1610</v>
      </c>
      <c r="V219" s="18" t="s">
        <v>1099</v>
      </c>
      <c r="W219" s="39" t="s">
        <v>2166</v>
      </c>
      <c r="X219" s="6"/>
      <c r="Z219" s="18" t="s">
        <v>1099</v>
      </c>
      <c r="AA219" s="187" t="s">
        <v>5755</v>
      </c>
      <c r="AB219" s="28" t="s">
        <v>4642</v>
      </c>
      <c r="AC219" s="6"/>
      <c r="AD219" s="6"/>
      <c r="AG219" t="s">
        <v>561</v>
      </c>
    </row>
    <row r="220" spans="6:33" x14ac:dyDescent="0.2">
      <c r="F220" s="44"/>
      <c r="L220" s="18" t="s">
        <v>1099</v>
      </c>
      <c r="M220" s="135" t="s">
        <v>2580</v>
      </c>
      <c r="N220" t="s">
        <v>1099</v>
      </c>
      <c r="O220" s="73" t="s">
        <v>91</v>
      </c>
      <c r="P220" s="6"/>
      <c r="T220" s="18" t="s">
        <v>1099</v>
      </c>
      <c r="U220" s="88" t="s">
        <v>4637</v>
      </c>
      <c r="V220" s="18" t="s">
        <v>1099</v>
      </c>
      <c r="W220" s="2" t="s">
        <v>2698</v>
      </c>
      <c r="X220" s="6"/>
      <c r="Z220" s="18" t="s">
        <v>1099</v>
      </c>
      <c r="AA220" s="195" t="s">
        <v>5753</v>
      </c>
      <c r="AB220" s="18" t="s">
        <v>1907</v>
      </c>
      <c r="AC220" s="149" t="s">
        <v>4569</v>
      </c>
      <c r="AD220" s="6"/>
      <c r="AG220" t="s">
        <v>561</v>
      </c>
    </row>
    <row r="221" spans="6:33" x14ac:dyDescent="0.2">
      <c r="F221" s="44"/>
      <c r="L221" s="6"/>
      <c r="M221" s="6"/>
      <c r="N221" s="6"/>
      <c r="O221" s="6"/>
      <c r="P221" s="6"/>
      <c r="T221" s="18"/>
      <c r="U221" s="18"/>
      <c r="V221" s="18" t="s">
        <v>1099</v>
      </c>
      <c r="W221" t="s">
        <v>1149</v>
      </c>
      <c r="X221" s="6"/>
      <c r="Z221" s="18"/>
      <c r="AA221" s="18"/>
      <c r="AB221" s="18" t="s">
        <v>1099</v>
      </c>
      <c r="AC221" s="157" t="s">
        <v>4640</v>
      </c>
      <c r="AD221" s="6"/>
      <c r="AG221" t="s">
        <v>561</v>
      </c>
    </row>
    <row r="222" spans="6:33" x14ac:dyDescent="0.2">
      <c r="F222" s="44"/>
      <c r="V222" s="18" t="s">
        <v>1099</v>
      </c>
      <c r="W222" t="s">
        <v>1148</v>
      </c>
      <c r="X222" s="6"/>
      <c r="AB222" s="18" t="s">
        <v>1099</v>
      </c>
      <c r="AC222" s="149" t="s">
        <v>4641</v>
      </c>
      <c r="AD222" s="6"/>
      <c r="AG222" t="s">
        <v>561</v>
      </c>
    </row>
    <row r="223" spans="6:33" x14ac:dyDescent="0.2">
      <c r="F223" s="44"/>
      <c r="V223" s="6"/>
      <c r="W223" s="6"/>
      <c r="X223" s="6"/>
      <c r="AB223" s="28" t="s">
        <v>6590</v>
      </c>
      <c r="AC223" s="6"/>
      <c r="AD223" s="6"/>
      <c r="AG223" t="s">
        <v>561</v>
      </c>
    </row>
    <row r="224" spans="6:33" x14ac:dyDescent="0.2">
      <c r="F224" s="44"/>
      <c r="AB224" s="18" t="s">
        <v>1907</v>
      </c>
      <c r="AC224" s="84" t="s">
        <v>2297</v>
      </c>
      <c r="AD224" s="6"/>
      <c r="AG224" t="s">
        <v>561</v>
      </c>
    </row>
    <row r="225" spans="1:33" x14ac:dyDescent="0.2">
      <c r="F225" s="44"/>
      <c r="AB225" s="18" t="s">
        <v>1099</v>
      </c>
      <c r="AC225" s="141" t="s">
        <v>4246</v>
      </c>
      <c r="AD225" s="6"/>
      <c r="AG225" t="s">
        <v>561</v>
      </c>
    </row>
    <row r="226" spans="1:33" x14ac:dyDescent="0.2">
      <c r="F226" s="44"/>
      <c r="AB226" s="18" t="s">
        <v>1099</v>
      </c>
      <c r="AC226" s="135" t="s">
        <v>3904</v>
      </c>
      <c r="AD226" s="6"/>
      <c r="AG226" t="s">
        <v>561</v>
      </c>
    </row>
    <row r="227" spans="1:33" x14ac:dyDescent="0.2">
      <c r="F227" s="44"/>
      <c r="AB227" s="18" t="s">
        <v>1099</v>
      </c>
      <c r="AC227" s="202" t="s">
        <v>6588</v>
      </c>
      <c r="AD227" s="6"/>
      <c r="AG227" t="s">
        <v>561</v>
      </c>
    </row>
    <row r="228" spans="1:33" x14ac:dyDescent="0.2">
      <c r="F228" s="44"/>
      <c r="AB228" s="18" t="s">
        <v>1099</v>
      </c>
      <c r="AC228" s="84" t="s">
        <v>6587</v>
      </c>
      <c r="AD228" s="6"/>
      <c r="AG228" t="s">
        <v>561</v>
      </c>
    </row>
    <row r="229" spans="1:33" x14ac:dyDescent="0.2">
      <c r="A229" s="11" t="s">
        <v>5093</v>
      </c>
      <c r="F229" s="38"/>
      <c r="AB229" s="6"/>
      <c r="AC229" s="6"/>
      <c r="AD229" s="6"/>
      <c r="AG229" t="s">
        <v>561</v>
      </c>
    </row>
    <row r="230" spans="1:33" x14ac:dyDescent="0.2">
      <c r="K230" s="44" t="s">
        <v>2260</v>
      </c>
      <c r="P230" t="s">
        <v>1907</v>
      </c>
      <c r="Q230" t="s">
        <v>1570</v>
      </c>
      <c r="AG230" t="s">
        <v>561</v>
      </c>
    </row>
    <row r="231" spans="1:33" x14ac:dyDescent="0.2">
      <c r="F231" s="44"/>
      <c r="N231" t="s">
        <v>1907</v>
      </c>
      <c r="O231" t="s">
        <v>1956</v>
      </c>
      <c r="P231" s="1">
        <v>1</v>
      </c>
      <c r="Q231" t="s">
        <v>2410</v>
      </c>
      <c r="AG231" t="s">
        <v>561</v>
      </c>
    </row>
    <row r="232" spans="1:33" x14ac:dyDescent="0.2">
      <c r="F232" s="44"/>
      <c r="N232" t="s">
        <v>1099</v>
      </c>
      <c r="O232" s="70" t="s">
        <v>1732</v>
      </c>
      <c r="P232" t="s">
        <v>1099</v>
      </c>
      <c r="AG232" t="s">
        <v>561</v>
      </c>
    </row>
    <row r="233" spans="1:33" x14ac:dyDescent="0.2">
      <c r="F233" s="44"/>
      <c r="N233" s="1">
        <v>1</v>
      </c>
      <c r="O233" t="s">
        <v>2413</v>
      </c>
      <c r="P233" t="s">
        <v>1907</v>
      </c>
      <c r="Q233" t="s">
        <v>1571</v>
      </c>
      <c r="AG233" t="s">
        <v>561</v>
      </c>
    </row>
    <row r="234" spans="1:33" x14ac:dyDescent="0.2">
      <c r="F234" s="44"/>
      <c r="N234" t="s">
        <v>1099</v>
      </c>
      <c r="O234" s="2" t="s">
        <v>2696</v>
      </c>
      <c r="P234" s="1">
        <v>1</v>
      </c>
      <c r="Q234" t="s">
        <v>1569</v>
      </c>
      <c r="AG234" t="s">
        <v>561</v>
      </c>
    </row>
    <row r="235" spans="1:33" x14ac:dyDescent="0.2">
      <c r="N235" t="s">
        <v>1099</v>
      </c>
      <c r="O235" s="1" t="s">
        <v>2697</v>
      </c>
      <c r="P235" t="s">
        <v>1099</v>
      </c>
      <c r="AG235" t="s">
        <v>561</v>
      </c>
    </row>
    <row r="236" spans="1:33" x14ac:dyDescent="0.2">
      <c r="F236" s="44"/>
      <c r="N236" s="1">
        <v>1</v>
      </c>
      <c r="O236" t="s">
        <v>2336</v>
      </c>
      <c r="P236" t="s">
        <v>1907</v>
      </c>
      <c r="Q236" s="45" t="s">
        <v>1754</v>
      </c>
      <c r="AG236" t="s">
        <v>561</v>
      </c>
    </row>
    <row r="237" spans="1:33" x14ac:dyDescent="0.2">
      <c r="F237" s="44"/>
      <c r="P237" s="1">
        <v>1</v>
      </c>
      <c r="Q237" t="s">
        <v>1724</v>
      </c>
      <c r="AG237" t="s">
        <v>561</v>
      </c>
    </row>
    <row r="238" spans="1:33" x14ac:dyDescent="0.2">
      <c r="F238" s="44"/>
      <c r="P238" t="s">
        <v>1099</v>
      </c>
      <c r="AG238" t="s">
        <v>561</v>
      </c>
    </row>
    <row r="239" spans="1:33" x14ac:dyDescent="0.2">
      <c r="F239" s="44"/>
      <c r="P239" t="s">
        <v>1907</v>
      </c>
      <c r="Q239" t="s">
        <v>863</v>
      </c>
      <c r="AG239" t="s">
        <v>561</v>
      </c>
    </row>
    <row r="240" spans="1:33" x14ac:dyDescent="0.2">
      <c r="F240" s="44"/>
      <c r="P240" s="1">
        <v>1</v>
      </c>
      <c r="Q240" t="s">
        <v>2409</v>
      </c>
      <c r="AG240" t="s">
        <v>561</v>
      </c>
    </row>
    <row r="241" spans="1:33" x14ac:dyDescent="0.2">
      <c r="F241" s="44"/>
      <c r="AG241" t="s">
        <v>561</v>
      </c>
    </row>
    <row r="242" spans="1:33" x14ac:dyDescent="0.2">
      <c r="F242" s="44"/>
      <c r="N242" t="s">
        <v>1907</v>
      </c>
      <c r="O242" t="s">
        <v>1956</v>
      </c>
      <c r="P242" t="s">
        <v>1907</v>
      </c>
      <c r="Q242" s="64" t="s">
        <v>1720</v>
      </c>
      <c r="AG242" t="s">
        <v>561</v>
      </c>
    </row>
    <row r="243" spans="1:33" x14ac:dyDescent="0.2">
      <c r="F243" s="44"/>
      <c r="N243" t="s">
        <v>1099</v>
      </c>
      <c r="O243" s="70" t="s">
        <v>1732</v>
      </c>
      <c r="P243" s="1">
        <v>1</v>
      </c>
      <c r="Q243" s="64" t="s">
        <v>1721</v>
      </c>
      <c r="AG243" t="s">
        <v>561</v>
      </c>
    </row>
    <row r="244" spans="1:33" x14ac:dyDescent="0.2">
      <c r="F244" s="44"/>
      <c r="N244" s="1">
        <v>1</v>
      </c>
      <c r="O244" t="s">
        <v>2413</v>
      </c>
      <c r="P244" t="s">
        <v>1099</v>
      </c>
      <c r="AG244" t="s">
        <v>561</v>
      </c>
    </row>
    <row r="245" spans="1:33" x14ac:dyDescent="0.2">
      <c r="F245" s="44"/>
      <c r="N245" t="s">
        <v>1099</v>
      </c>
      <c r="O245" t="s">
        <v>2695</v>
      </c>
      <c r="P245" t="s">
        <v>1907</v>
      </c>
      <c r="Q245" s="64" t="s">
        <v>1731</v>
      </c>
      <c r="AG245" t="s">
        <v>561</v>
      </c>
    </row>
    <row r="246" spans="1:33" x14ac:dyDescent="0.2">
      <c r="F246" s="44"/>
      <c r="N246" t="s">
        <v>1099</v>
      </c>
      <c r="O246" t="s">
        <v>4046</v>
      </c>
      <c r="P246" s="1">
        <v>1</v>
      </c>
      <c r="Q246" s="64" t="s">
        <v>1723</v>
      </c>
      <c r="AG246" t="s">
        <v>561</v>
      </c>
    </row>
    <row r="247" spans="1:33" x14ac:dyDescent="0.2">
      <c r="F247" s="44"/>
      <c r="N247" s="1">
        <v>1</v>
      </c>
      <c r="O247" t="s">
        <v>2336</v>
      </c>
      <c r="Q247" s="64"/>
      <c r="AG247" t="s">
        <v>561</v>
      </c>
    </row>
    <row r="248" spans="1:33" x14ac:dyDescent="0.2">
      <c r="N248" t="s">
        <v>1099</v>
      </c>
      <c r="O248" s="64" t="s">
        <v>1722</v>
      </c>
      <c r="Q248" s="64"/>
      <c r="AG248" t="s">
        <v>561</v>
      </c>
    </row>
    <row r="249" spans="1:33" x14ac:dyDescent="0.2">
      <c r="A249" s="11" t="s">
        <v>5093</v>
      </c>
      <c r="F249" s="58"/>
      <c r="O249" s="64"/>
      <c r="Q249" s="64"/>
      <c r="AG249" t="s">
        <v>561</v>
      </c>
    </row>
    <row r="250" spans="1:33" x14ac:dyDescent="0.2">
      <c r="K250" s="13" t="s">
        <v>4982</v>
      </c>
      <c r="O250" s="64"/>
      <c r="Q250" s="64"/>
      <c r="AB250" t="s">
        <v>1907</v>
      </c>
      <c r="AC250" s="173" t="s">
        <v>307</v>
      </c>
      <c r="AG250" t="s">
        <v>561</v>
      </c>
    </row>
    <row r="251" spans="1:33" x14ac:dyDescent="0.2">
      <c r="F251" s="58"/>
      <c r="O251" s="64"/>
      <c r="Q251" s="64"/>
      <c r="AB251" s="1">
        <v>1</v>
      </c>
      <c r="AC251" s="173" t="s">
        <v>4983</v>
      </c>
      <c r="AG251" t="s">
        <v>561</v>
      </c>
    </row>
    <row r="252" spans="1:33" x14ac:dyDescent="0.2">
      <c r="F252" s="58"/>
      <c r="O252" s="64"/>
      <c r="Q252" s="64"/>
      <c r="AB252" t="s">
        <v>1099</v>
      </c>
      <c r="AC252" s="179" t="s">
        <v>4984</v>
      </c>
      <c r="AG252" t="s">
        <v>561</v>
      </c>
    </row>
    <row r="253" spans="1:33" x14ac:dyDescent="0.2">
      <c r="A253" s="11" t="s">
        <v>5093</v>
      </c>
      <c r="F253" s="38"/>
      <c r="O253" s="64"/>
      <c r="Q253" s="64"/>
      <c r="AG253" t="s">
        <v>561</v>
      </c>
    </row>
    <row r="254" spans="1:33" x14ac:dyDescent="0.2">
      <c r="K254" s="41" t="s">
        <v>2694</v>
      </c>
      <c r="O254" s="64"/>
      <c r="Q254" s="64"/>
      <c r="X254" t="s">
        <v>1907</v>
      </c>
      <c r="Y254" s="50" t="s">
        <v>2704</v>
      </c>
      <c r="AG254" t="s">
        <v>561</v>
      </c>
    </row>
    <row r="255" spans="1:33" x14ac:dyDescent="0.2">
      <c r="O255" s="64"/>
      <c r="Q255" s="64"/>
      <c r="X255" s="1">
        <v>1</v>
      </c>
      <c r="Y255" s="50" t="s">
        <v>4667</v>
      </c>
      <c r="AG255" t="s">
        <v>561</v>
      </c>
    </row>
    <row r="256" spans="1:33" x14ac:dyDescent="0.2">
      <c r="F256" s="38"/>
      <c r="O256" s="64"/>
      <c r="Q256" s="64"/>
      <c r="X256" s="1">
        <v>1</v>
      </c>
      <c r="Y256" s="157" t="s">
        <v>4679</v>
      </c>
      <c r="AG256" t="s">
        <v>561</v>
      </c>
    </row>
    <row r="257" spans="1:33" x14ac:dyDescent="0.2">
      <c r="O257" s="64"/>
      <c r="Q257" s="64"/>
      <c r="X257" t="s">
        <v>1099</v>
      </c>
      <c r="Y257" s="168" t="s">
        <v>4668</v>
      </c>
      <c r="AG257" t="s">
        <v>561</v>
      </c>
    </row>
    <row r="258" spans="1:33" x14ac:dyDescent="0.2">
      <c r="A258" s="11" t="s">
        <v>5093</v>
      </c>
      <c r="F258" s="58"/>
      <c r="O258" s="64"/>
      <c r="Q258" s="64"/>
      <c r="Y258" s="168"/>
      <c r="AG258" t="s">
        <v>561</v>
      </c>
    </row>
    <row r="259" spans="1:33" x14ac:dyDescent="0.2">
      <c r="K259" s="13" t="s">
        <v>5096</v>
      </c>
      <c r="O259" s="64"/>
      <c r="Q259" s="64"/>
      <c r="Y259" s="168"/>
      <c r="Z259" t="s">
        <v>1907</v>
      </c>
      <c r="AA259" s="173" t="s">
        <v>2368</v>
      </c>
      <c r="AG259" t="s">
        <v>561</v>
      </c>
    </row>
    <row r="260" spans="1:33" x14ac:dyDescent="0.2">
      <c r="F260" s="58"/>
      <c r="O260" s="64"/>
      <c r="Q260" s="64"/>
      <c r="Y260" s="168"/>
      <c r="Z260" s="1">
        <v>1</v>
      </c>
      <c r="AA260" s="173" t="s">
        <v>1017</v>
      </c>
      <c r="AG260" t="s">
        <v>561</v>
      </c>
    </row>
    <row r="261" spans="1:33" x14ac:dyDescent="0.2">
      <c r="F261" s="58"/>
      <c r="O261" s="64"/>
      <c r="Q261" s="64"/>
      <c r="Y261" s="168"/>
      <c r="Z261" s="11" t="s">
        <v>1099</v>
      </c>
      <c r="AA261" s="173" t="s">
        <v>5097</v>
      </c>
      <c r="AG261" t="s">
        <v>561</v>
      </c>
    </row>
    <row r="262" spans="1:33" x14ac:dyDescent="0.2">
      <c r="A262" s="11" t="s">
        <v>5093</v>
      </c>
      <c r="F262" s="38"/>
      <c r="O262" s="64"/>
      <c r="Q262" s="64"/>
      <c r="AG262" t="s">
        <v>561</v>
      </c>
    </row>
    <row r="263" spans="1:33" x14ac:dyDescent="0.2">
      <c r="F263" s="43"/>
      <c r="K263" s="43" t="s">
        <v>2079</v>
      </c>
      <c r="O263" s="64"/>
      <c r="Q263" s="64"/>
      <c r="V263" t="s">
        <v>1907</v>
      </c>
      <c r="W263" s="202" t="s">
        <v>1012</v>
      </c>
      <c r="X263" t="s">
        <v>1907</v>
      </c>
      <c r="Y263" s="205" t="s">
        <v>1032</v>
      </c>
      <c r="Z263" t="s">
        <v>1907</v>
      </c>
      <c r="AA263" s="187" t="s">
        <v>5752</v>
      </c>
      <c r="AB263" s="42" t="s">
        <v>2087</v>
      </c>
      <c r="AC263" s="42"/>
      <c r="AD263" s="42"/>
      <c r="AG263" t="s">
        <v>561</v>
      </c>
    </row>
    <row r="264" spans="1:33" x14ac:dyDescent="0.2">
      <c r="O264" s="64"/>
      <c r="Q264" s="64"/>
      <c r="V264" s="1">
        <v>1</v>
      </c>
      <c r="W264" s="202" t="s">
        <v>6266</v>
      </c>
      <c r="X264" s="11" t="s">
        <v>1099</v>
      </c>
      <c r="Y264" s="202" t="s">
        <v>6374</v>
      </c>
      <c r="Z264" s="1">
        <v>1</v>
      </c>
      <c r="AA264" s="187" t="s">
        <v>1124</v>
      </c>
      <c r="AB264" s="18" t="s">
        <v>1907</v>
      </c>
      <c r="AC264" s="45" t="s">
        <v>2306</v>
      </c>
      <c r="AD264" s="42"/>
      <c r="AG264" t="s">
        <v>561</v>
      </c>
    </row>
    <row r="265" spans="1:33" x14ac:dyDescent="0.2">
      <c r="A265" s="14"/>
      <c r="F265" s="38"/>
      <c r="O265" s="64"/>
      <c r="Q265" s="64"/>
      <c r="V265" s="11" t="s">
        <v>1099</v>
      </c>
      <c r="W265" s="202" t="s">
        <v>6267</v>
      </c>
      <c r="Z265" s="11" t="s">
        <v>1099</v>
      </c>
      <c r="AA265" s="187" t="s">
        <v>5755</v>
      </c>
      <c r="AB265" s="18" t="s">
        <v>1099</v>
      </c>
      <c r="AC265" s="40" t="s">
        <v>2077</v>
      </c>
      <c r="AD265" s="42"/>
      <c r="AG265" t="s">
        <v>561</v>
      </c>
    </row>
    <row r="266" spans="1:33" x14ac:dyDescent="0.2">
      <c r="A266" s="14"/>
      <c r="F266" s="38"/>
      <c r="O266" s="64"/>
      <c r="Q266" s="64"/>
      <c r="Z266" s="11" t="s">
        <v>1099</v>
      </c>
      <c r="AA266" s="195" t="s">
        <v>5753</v>
      </c>
      <c r="AB266" s="18" t="s">
        <v>1099</v>
      </c>
      <c r="AC266" s="46" t="s">
        <v>2210</v>
      </c>
      <c r="AD266" s="42"/>
      <c r="AG266" t="s">
        <v>561</v>
      </c>
    </row>
    <row r="267" spans="1:33" x14ac:dyDescent="0.2">
      <c r="A267" s="11" t="s">
        <v>5093</v>
      </c>
      <c r="F267" s="38"/>
      <c r="K267" s="58"/>
      <c r="O267" s="64"/>
      <c r="Q267" s="64"/>
      <c r="Z267" s="11"/>
      <c r="AA267" s="195"/>
      <c r="AB267" s="18"/>
      <c r="AC267" s="42"/>
      <c r="AD267" s="42"/>
      <c r="AG267" t="s">
        <v>561</v>
      </c>
    </row>
    <row r="268" spans="1:33" x14ac:dyDescent="0.2">
      <c r="A268" s="14"/>
      <c r="F268" s="38"/>
      <c r="K268" s="13" t="s">
        <v>5806</v>
      </c>
      <c r="O268" s="64"/>
      <c r="Q268" s="64"/>
      <c r="Z268" s="11"/>
      <c r="AA268" s="195"/>
      <c r="AD268" s="142" t="s">
        <v>1816</v>
      </c>
      <c r="AE268" s="18"/>
      <c r="AF268" s="18"/>
      <c r="AG268" t="s">
        <v>561</v>
      </c>
    </row>
    <row r="269" spans="1:33" x14ac:dyDescent="0.2">
      <c r="A269" s="14"/>
      <c r="F269" s="38"/>
      <c r="K269" s="58"/>
      <c r="O269" s="64"/>
      <c r="Q269" s="64"/>
      <c r="Z269" s="11"/>
      <c r="AA269" s="195"/>
      <c r="AD269" s="18" t="s">
        <v>1907</v>
      </c>
      <c r="AE269" s="82" t="s">
        <v>3932</v>
      </c>
      <c r="AG269" t="s">
        <v>561</v>
      </c>
    </row>
    <row r="270" spans="1:33" x14ac:dyDescent="0.2">
      <c r="A270" s="14"/>
      <c r="F270" s="38"/>
      <c r="K270" s="58"/>
      <c r="O270" s="64"/>
      <c r="Q270" s="64"/>
      <c r="Z270" s="11"/>
      <c r="AA270" s="195"/>
      <c r="AD270" s="18" t="s">
        <v>1099</v>
      </c>
      <c r="AE270" s="173" t="s">
        <v>5148</v>
      </c>
      <c r="AG270" t="s">
        <v>561</v>
      </c>
    </row>
    <row r="271" spans="1:33" x14ac:dyDescent="0.2">
      <c r="A271" s="14"/>
      <c r="F271" s="38"/>
      <c r="K271" s="58"/>
      <c r="O271" s="64"/>
      <c r="Q271" s="64"/>
      <c r="Z271" s="11"/>
      <c r="AA271" s="195"/>
      <c r="AD271" s="18" t="s">
        <v>1099</v>
      </c>
      <c r="AE271" s="82" t="s">
        <v>3933</v>
      </c>
      <c r="AG271" t="s">
        <v>561</v>
      </c>
    </row>
    <row r="272" spans="1:33" x14ac:dyDescent="0.2">
      <c r="A272" s="14"/>
      <c r="F272" s="38"/>
      <c r="K272" s="58"/>
      <c r="O272" s="64"/>
      <c r="Q272" s="64"/>
      <c r="Z272" s="11"/>
      <c r="AA272" s="195"/>
      <c r="AD272" s="18" t="s">
        <v>1099</v>
      </c>
      <c r="AE272" s="157" t="s">
        <v>4662</v>
      </c>
      <c r="AG272" t="s">
        <v>561</v>
      </c>
    </row>
    <row r="273" spans="1:33" x14ac:dyDescent="0.2">
      <c r="A273" s="14"/>
      <c r="F273" s="38"/>
      <c r="K273" s="58"/>
      <c r="O273" s="64"/>
      <c r="Q273" s="64"/>
      <c r="Z273" s="11"/>
      <c r="AA273" s="195"/>
      <c r="AD273" s="18" t="s">
        <v>1099</v>
      </c>
      <c r="AE273" s="82" t="s">
        <v>5807</v>
      </c>
      <c r="AG273" t="s">
        <v>561</v>
      </c>
    </row>
    <row r="274" spans="1:33" x14ac:dyDescent="0.2">
      <c r="A274" s="11" t="s">
        <v>5093</v>
      </c>
      <c r="F274" s="44"/>
      <c r="AD274" s="18"/>
      <c r="AE274" s="18"/>
      <c r="AF274" s="18"/>
      <c r="AG274" t="s">
        <v>561</v>
      </c>
    </row>
    <row r="275" spans="1:33" x14ac:dyDescent="0.2">
      <c r="K275" s="44" t="s">
        <v>2261</v>
      </c>
      <c r="T275" t="s">
        <v>1907</v>
      </c>
      <c r="U275" s="45" t="s">
        <v>2431</v>
      </c>
      <c r="V275" t="s">
        <v>1907</v>
      </c>
      <c r="W275" s="149" t="s">
        <v>3055</v>
      </c>
      <c r="X275" s="135" t="s">
        <v>3887</v>
      </c>
      <c r="AG275" t="s">
        <v>561</v>
      </c>
    </row>
    <row r="276" spans="1:33" x14ac:dyDescent="0.2">
      <c r="T276" s="1">
        <v>1</v>
      </c>
      <c r="U276" s="45" t="s">
        <v>1078</v>
      </c>
      <c r="V276" s="1">
        <v>1</v>
      </c>
      <c r="W276" s="149" t="s">
        <v>4366</v>
      </c>
      <c r="AG276" t="s">
        <v>561</v>
      </c>
    </row>
    <row r="277" spans="1:33" x14ac:dyDescent="0.2">
      <c r="T277" s="1">
        <v>1</v>
      </c>
      <c r="U277" s="45" t="s">
        <v>1330</v>
      </c>
      <c r="V277" s="11" t="s">
        <v>1099</v>
      </c>
      <c r="W277" s="155" t="s">
        <v>4367</v>
      </c>
      <c r="Z277" t="s">
        <v>1907</v>
      </c>
      <c r="AA277" s="141" t="s">
        <v>3053</v>
      </c>
      <c r="AG277" t="s">
        <v>561</v>
      </c>
    </row>
    <row r="278" spans="1:33" x14ac:dyDescent="0.2">
      <c r="T278" t="s">
        <v>1099</v>
      </c>
      <c r="U278" s="45" t="s">
        <v>753</v>
      </c>
      <c r="Z278" s="1">
        <v>1</v>
      </c>
      <c r="AA278" s="141" t="s">
        <v>4157</v>
      </c>
      <c r="AG278" t="s">
        <v>561</v>
      </c>
    </row>
    <row r="279" spans="1:33" x14ac:dyDescent="0.2">
      <c r="R279" s="42" t="s">
        <v>2268</v>
      </c>
      <c r="S279" s="18"/>
      <c r="T279" s="18"/>
      <c r="V279" t="s">
        <v>1907</v>
      </c>
      <c r="W279" s="173" t="s">
        <v>4429</v>
      </c>
      <c r="Z279" t="s">
        <v>1099</v>
      </c>
      <c r="AA279" s="141" t="s">
        <v>4158</v>
      </c>
      <c r="AG279" t="s">
        <v>561</v>
      </c>
    </row>
    <row r="280" spans="1:33" x14ac:dyDescent="0.2">
      <c r="R280" s="18"/>
      <c r="S280" s="86" t="s">
        <v>2564</v>
      </c>
      <c r="T280" t="s">
        <v>1907</v>
      </c>
      <c r="U280" s="173" t="s">
        <v>2731</v>
      </c>
      <c r="V280" s="1">
        <v>1</v>
      </c>
      <c r="W280" s="173" t="s">
        <v>5106</v>
      </c>
      <c r="AG280" t="s">
        <v>561</v>
      </c>
    </row>
    <row r="281" spans="1:33" x14ac:dyDescent="0.2">
      <c r="R281" s="18" t="s">
        <v>1907</v>
      </c>
      <c r="S281" t="s">
        <v>2461</v>
      </c>
      <c r="T281" s="1">
        <v>1</v>
      </c>
      <c r="U281" s="45" t="s">
        <v>2459</v>
      </c>
      <c r="V281" t="s">
        <v>1099</v>
      </c>
      <c r="W281" s="146" t="s">
        <v>5107</v>
      </c>
      <c r="AG281" t="s">
        <v>561</v>
      </c>
    </row>
    <row r="282" spans="1:33" x14ac:dyDescent="0.2">
      <c r="R282" s="18" t="s">
        <v>1099</v>
      </c>
      <c r="S282" s="39" t="s">
        <v>1709</v>
      </c>
      <c r="T282" t="s">
        <v>1099</v>
      </c>
      <c r="U282" s="173" t="s">
        <v>2732</v>
      </c>
      <c r="V282" t="s">
        <v>1099</v>
      </c>
      <c r="AG282" t="s">
        <v>561</v>
      </c>
    </row>
    <row r="283" spans="1:33" x14ac:dyDescent="0.2">
      <c r="R283" s="18" t="s">
        <v>1099</v>
      </c>
      <c r="S283" t="s">
        <v>1034</v>
      </c>
      <c r="T283" s="1">
        <v>1</v>
      </c>
      <c r="U283" t="s">
        <v>2733</v>
      </c>
      <c r="V283" t="s">
        <v>1907</v>
      </c>
      <c r="W283" s="173" t="s">
        <v>5108</v>
      </c>
      <c r="AG283" t="s">
        <v>561</v>
      </c>
    </row>
    <row r="284" spans="1:33" x14ac:dyDescent="0.2">
      <c r="R284" s="18" t="s">
        <v>1099</v>
      </c>
      <c r="S284" t="s">
        <v>2460</v>
      </c>
      <c r="T284" s="18" t="s">
        <v>1099</v>
      </c>
      <c r="U284" s="18"/>
      <c r="V284" s="1">
        <v>1</v>
      </c>
      <c r="W284" s="173" t="s">
        <v>5109</v>
      </c>
      <c r="AG284" t="s">
        <v>561</v>
      </c>
    </row>
    <row r="285" spans="1:33" x14ac:dyDescent="0.2">
      <c r="R285" s="18" t="s">
        <v>1099</v>
      </c>
      <c r="S285" t="s">
        <v>1706</v>
      </c>
      <c r="T285" s="2" t="s">
        <v>1907</v>
      </c>
      <c r="U285" t="s">
        <v>805</v>
      </c>
      <c r="V285" t="s">
        <v>1099</v>
      </c>
      <c r="W285" s="146" t="s">
        <v>5110</v>
      </c>
      <c r="AG285" t="s">
        <v>561</v>
      </c>
    </row>
    <row r="286" spans="1:33" x14ac:dyDescent="0.2">
      <c r="R286" s="18"/>
      <c r="T286" t="s">
        <v>1099</v>
      </c>
      <c r="U286" t="s">
        <v>2920</v>
      </c>
      <c r="V286" t="s">
        <v>1099</v>
      </c>
      <c r="AG286" t="s">
        <v>561</v>
      </c>
    </row>
    <row r="287" spans="1:33" x14ac:dyDescent="0.2">
      <c r="R287" s="18"/>
      <c r="T287" t="s">
        <v>1099</v>
      </c>
      <c r="U287" s="86" t="s">
        <v>2564</v>
      </c>
      <c r="V287" t="s">
        <v>1907</v>
      </c>
      <c r="W287" s="173" t="s">
        <v>4429</v>
      </c>
      <c r="AG287" t="s">
        <v>561</v>
      </c>
    </row>
    <row r="288" spans="1:33" x14ac:dyDescent="0.2">
      <c r="R288" s="18"/>
      <c r="T288" s="2" t="s">
        <v>1907</v>
      </c>
      <c r="U288" t="s">
        <v>5100</v>
      </c>
      <c r="V288" s="1">
        <v>1</v>
      </c>
      <c r="W288" s="173" t="s">
        <v>5111</v>
      </c>
      <c r="AG288" t="s">
        <v>561</v>
      </c>
    </row>
    <row r="289" spans="15:33" x14ac:dyDescent="0.2">
      <c r="O289" s="12"/>
      <c r="R289" s="18"/>
      <c r="T289" t="s">
        <v>1099</v>
      </c>
      <c r="U289" t="s">
        <v>2926</v>
      </c>
      <c r="V289" t="s">
        <v>1099</v>
      </c>
      <c r="W289" s="146" t="s">
        <v>5112</v>
      </c>
      <c r="AG289" t="s">
        <v>561</v>
      </c>
    </row>
    <row r="290" spans="15:33" x14ac:dyDescent="0.2">
      <c r="O290" s="12"/>
      <c r="R290" s="18"/>
      <c r="S290" s="18"/>
      <c r="T290" s="18" t="s">
        <v>1099</v>
      </c>
      <c r="U290" s="18"/>
      <c r="AG290" t="s">
        <v>561</v>
      </c>
    </row>
    <row r="291" spans="15:33" x14ac:dyDescent="0.2">
      <c r="O291" s="12"/>
      <c r="T291" t="s">
        <v>1099</v>
      </c>
      <c r="U291" s="146" t="s">
        <v>5105</v>
      </c>
      <c r="AG291" t="s">
        <v>561</v>
      </c>
    </row>
    <row r="292" spans="15:33" x14ac:dyDescent="0.2">
      <c r="O292" s="12"/>
      <c r="T292" t="s">
        <v>1099</v>
      </c>
      <c r="U292" s="173" t="s">
        <v>5102</v>
      </c>
      <c r="V292" s="1"/>
      <c r="AG292" t="s">
        <v>561</v>
      </c>
    </row>
    <row r="293" spans="15:33" x14ac:dyDescent="0.2">
      <c r="O293" s="12"/>
      <c r="T293" s="1">
        <v>1</v>
      </c>
      <c r="U293" s="173" t="s">
        <v>5103</v>
      </c>
      <c r="Y293" s="173"/>
      <c r="AG293" t="s">
        <v>561</v>
      </c>
    </row>
    <row r="294" spans="15:33" x14ac:dyDescent="0.2">
      <c r="O294" s="12"/>
      <c r="T294" t="s">
        <v>1099</v>
      </c>
      <c r="U294" s="146" t="s">
        <v>5104</v>
      </c>
      <c r="AG294" t="s">
        <v>561</v>
      </c>
    </row>
    <row r="295" spans="15:33" x14ac:dyDescent="0.2">
      <c r="O295" s="12"/>
      <c r="AG295" t="s">
        <v>561</v>
      </c>
    </row>
    <row r="296" spans="15:33" x14ac:dyDescent="0.2">
      <c r="O296" s="12"/>
      <c r="T296" t="s">
        <v>1907</v>
      </c>
      <c r="U296" t="s">
        <v>1802</v>
      </c>
      <c r="V296" t="s">
        <v>1907</v>
      </c>
      <c r="W296" t="s">
        <v>806</v>
      </c>
      <c r="AG296" t="s">
        <v>561</v>
      </c>
    </row>
    <row r="297" spans="15:33" x14ac:dyDescent="0.2">
      <c r="O297" s="12"/>
      <c r="T297" s="1">
        <v>1</v>
      </c>
      <c r="U297" t="s">
        <v>454</v>
      </c>
      <c r="V297" s="1">
        <v>1</v>
      </c>
      <c r="W297" s="11" t="s">
        <v>4365</v>
      </c>
      <c r="AG297" t="s">
        <v>561</v>
      </c>
    </row>
    <row r="298" spans="15:33" x14ac:dyDescent="0.2">
      <c r="O298" s="12"/>
      <c r="R298" t="s">
        <v>1907</v>
      </c>
      <c r="S298" s="149" t="s">
        <v>4283</v>
      </c>
      <c r="T298" t="s">
        <v>1099</v>
      </c>
      <c r="U298" t="s">
        <v>2089</v>
      </c>
      <c r="AG298" t="s">
        <v>561</v>
      </c>
    </row>
    <row r="299" spans="15:33" x14ac:dyDescent="0.2">
      <c r="O299" s="12"/>
      <c r="R299" s="1">
        <v>1</v>
      </c>
      <c r="S299" s="149" t="s">
        <v>178</v>
      </c>
      <c r="AG299" t="s">
        <v>561</v>
      </c>
    </row>
    <row r="300" spans="15:33" x14ac:dyDescent="0.2">
      <c r="O300" s="12"/>
      <c r="R300" t="s">
        <v>1099</v>
      </c>
      <c r="S300" s="149" t="s">
        <v>4284</v>
      </c>
      <c r="T300" t="s">
        <v>1907</v>
      </c>
      <c r="U300" s="103" t="s">
        <v>2450</v>
      </c>
      <c r="AG300" t="s">
        <v>561</v>
      </c>
    </row>
    <row r="301" spans="15:33" x14ac:dyDescent="0.2">
      <c r="O301" s="12"/>
      <c r="R301" t="s">
        <v>1099</v>
      </c>
      <c r="S301" s="149" t="s">
        <v>4285</v>
      </c>
      <c r="T301" t="s">
        <v>1099</v>
      </c>
      <c r="U301" s="82" t="s">
        <v>2451</v>
      </c>
      <c r="AG301" t="s">
        <v>561</v>
      </c>
    </row>
    <row r="302" spans="15:33" x14ac:dyDescent="0.2">
      <c r="O302" s="12"/>
      <c r="T302" t="s">
        <v>1099</v>
      </c>
      <c r="U302" s="82" t="s">
        <v>2487</v>
      </c>
      <c r="AG302" t="s">
        <v>561</v>
      </c>
    </row>
    <row r="303" spans="15:33" x14ac:dyDescent="0.2">
      <c r="O303" s="12"/>
      <c r="AG303" t="s">
        <v>561</v>
      </c>
    </row>
    <row r="304" spans="15:33" x14ac:dyDescent="0.2">
      <c r="O304" s="12"/>
      <c r="T304" t="s">
        <v>1907</v>
      </c>
      <c r="U304" s="103" t="s">
        <v>2448</v>
      </c>
      <c r="AG304" t="s">
        <v>561</v>
      </c>
    </row>
    <row r="305" spans="1:33" x14ac:dyDescent="0.2">
      <c r="O305" s="12"/>
      <c r="T305" t="s">
        <v>1099</v>
      </c>
      <c r="U305" s="82" t="s">
        <v>1078</v>
      </c>
      <c r="AG305" t="s">
        <v>561</v>
      </c>
    </row>
    <row r="306" spans="1:33" x14ac:dyDescent="0.2">
      <c r="O306" s="12"/>
      <c r="T306" t="s">
        <v>1099</v>
      </c>
      <c r="U306" s="82" t="s">
        <v>2449</v>
      </c>
      <c r="AG306" t="s">
        <v>561</v>
      </c>
    </row>
    <row r="307" spans="1:33" x14ac:dyDescent="0.2">
      <c r="O307" s="12"/>
      <c r="AG307" t="s">
        <v>561</v>
      </c>
    </row>
    <row r="308" spans="1:33" x14ac:dyDescent="0.2">
      <c r="O308" s="12"/>
      <c r="T308" t="s">
        <v>1907</v>
      </c>
      <c r="U308" s="103" t="s">
        <v>2488</v>
      </c>
      <c r="AG308" t="s">
        <v>561</v>
      </c>
    </row>
    <row r="309" spans="1:33" x14ac:dyDescent="0.2">
      <c r="O309" s="12"/>
      <c r="T309" t="s">
        <v>1099</v>
      </c>
      <c r="U309" s="82" t="s">
        <v>753</v>
      </c>
      <c r="AG309" t="s">
        <v>561</v>
      </c>
    </row>
    <row r="310" spans="1:33" x14ac:dyDescent="0.2">
      <c r="O310" s="12"/>
      <c r="T310" t="s">
        <v>1099</v>
      </c>
      <c r="U310" s="82" t="s">
        <v>2489</v>
      </c>
      <c r="AG310" t="s">
        <v>561</v>
      </c>
    </row>
    <row r="311" spans="1:33" x14ac:dyDescent="0.2">
      <c r="A311" s="11" t="s">
        <v>5093</v>
      </c>
      <c r="O311" s="12"/>
      <c r="AG311" t="s">
        <v>561</v>
      </c>
    </row>
    <row r="312" spans="1:33" x14ac:dyDescent="0.2">
      <c r="A312" s="38"/>
      <c r="K312" s="13" t="s">
        <v>5071</v>
      </c>
      <c r="O312" s="12"/>
      <c r="V312" s="28" t="s">
        <v>1644</v>
      </c>
      <c r="W312" s="18"/>
      <c r="AG312" t="s">
        <v>561</v>
      </c>
    </row>
    <row r="313" spans="1:33" x14ac:dyDescent="0.2">
      <c r="O313" s="12"/>
      <c r="V313" s="18" t="s">
        <v>1907</v>
      </c>
      <c r="W313" s="45" t="s">
        <v>5072</v>
      </c>
      <c r="X313" t="s">
        <v>1907</v>
      </c>
      <c r="Y313" s="149" t="s">
        <v>4394</v>
      </c>
      <c r="Z313" t="s">
        <v>1907</v>
      </c>
      <c r="AA313" s="82" t="s">
        <v>4395</v>
      </c>
      <c r="AB313" t="s">
        <v>1907</v>
      </c>
      <c r="AC313" s="84" t="s">
        <v>2604</v>
      </c>
      <c r="AD313" t="s">
        <v>1907</v>
      </c>
      <c r="AE313" s="64" t="s">
        <v>1913</v>
      </c>
      <c r="AG313" t="s">
        <v>561</v>
      </c>
    </row>
    <row r="314" spans="1:33" x14ac:dyDescent="0.2">
      <c r="O314" s="12"/>
      <c r="V314" s="18" t="s">
        <v>1099</v>
      </c>
      <c r="W314" s="45" t="s">
        <v>5073</v>
      </c>
      <c r="X314" t="s">
        <v>1099</v>
      </c>
      <c r="Y314" s="173" t="s">
        <v>5070</v>
      </c>
      <c r="Z314" s="1">
        <v>1</v>
      </c>
      <c r="AA314" s="149" t="s">
        <v>3338</v>
      </c>
      <c r="AB314" s="1">
        <v>1</v>
      </c>
      <c r="AC314" s="84" t="s">
        <v>2307</v>
      </c>
      <c r="AD314" s="1">
        <v>1</v>
      </c>
      <c r="AE314" s="64" t="s">
        <v>784</v>
      </c>
      <c r="AG314" t="s">
        <v>561</v>
      </c>
    </row>
    <row r="315" spans="1:33" x14ac:dyDescent="0.2">
      <c r="O315" s="12"/>
      <c r="V315" s="18" t="s">
        <v>1099</v>
      </c>
      <c r="W315" s="173" t="s">
        <v>5074</v>
      </c>
      <c r="X315" t="s">
        <v>1099</v>
      </c>
      <c r="Y315" s="173" t="s">
        <v>5084</v>
      </c>
      <c r="Z315" t="s">
        <v>1099</v>
      </c>
      <c r="AA315" s="173" t="s">
        <v>5084</v>
      </c>
      <c r="AB315" t="s">
        <v>1099</v>
      </c>
      <c r="AC315" s="84" t="s">
        <v>2605</v>
      </c>
      <c r="AD315" t="s">
        <v>1099</v>
      </c>
      <c r="AE315" s="64" t="s">
        <v>785</v>
      </c>
      <c r="AG315" t="s">
        <v>561</v>
      </c>
    </row>
    <row r="316" spans="1:33" x14ac:dyDescent="0.2">
      <c r="O316" s="12"/>
      <c r="V316" s="18" t="s">
        <v>1099</v>
      </c>
      <c r="W316" s="179" t="s">
        <v>5081</v>
      </c>
      <c r="X316" t="s">
        <v>1099</v>
      </c>
      <c r="Y316" s="173" t="s">
        <v>5083</v>
      </c>
      <c r="Z316" t="s">
        <v>1099</v>
      </c>
      <c r="AA316" s="173" t="s">
        <v>5085</v>
      </c>
      <c r="AC316" s="84"/>
      <c r="AD316" t="s">
        <v>62</v>
      </c>
      <c r="AE316" s="64"/>
      <c r="AG316" t="s">
        <v>561</v>
      </c>
    </row>
    <row r="317" spans="1:33" x14ac:dyDescent="0.2">
      <c r="O317" s="12"/>
      <c r="V317" s="18" t="s">
        <v>1099</v>
      </c>
      <c r="W317" s="173" t="s">
        <v>5075</v>
      </c>
      <c r="X317" t="s">
        <v>1099</v>
      </c>
      <c r="AA317" s="112"/>
      <c r="AC317" s="84"/>
      <c r="AD317" t="s">
        <v>1907</v>
      </c>
      <c r="AE317" s="173" t="s">
        <v>5186</v>
      </c>
      <c r="AG317" t="s">
        <v>561</v>
      </c>
    </row>
    <row r="318" spans="1:33" x14ac:dyDescent="0.2">
      <c r="O318" s="12"/>
      <c r="V318" s="18" t="s">
        <v>1099</v>
      </c>
      <c r="W318" s="173" t="s">
        <v>5076</v>
      </c>
      <c r="X318" t="s">
        <v>1907</v>
      </c>
      <c r="Y318" s="173" t="s">
        <v>5069</v>
      </c>
      <c r="AA318" s="112"/>
      <c r="AC318" s="84"/>
      <c r="AD318" s="1">
        <v>1</v>
      </c>
      <c r="AE318" s="173" t="s">
        <v>5187</v>
      </c>
      <c r="AG318" t="s">
        <v>561</v>
      </c>
    </row>
    <row r="319" spans="1:33" x14ac:dyDescent="0.2">
      <c r="O319" s="12"/>
      <c r="V319" s="18" t="s">
        <v>1099</v>
      </c>
      <c r="W319" s="173" t="s">
        <v>5077</v>
      </c>
      <c r="X319" s="1">
        <v>1</v>
      </c>
      <c r="Y319" s="173" t="s">
        <v>4396</v>
      </c>
      <c r="AA319" s="112"/>
      <c r="AC319" s="84"/>
      <c r="AE319" s="64"/>
      <c r="AG319" t="s">
        <v>561</v>
      </c>
    </row>
    <row r="320" spans="1:33" x14ac:dyDescent="0.2">
      <c r="O320" s="12"/>
      <c r="V320" s="18" t="s">
        <v>1099</v>
      </c>
      <c r="W320" s="173" t="s">
        <v>5088</v>
      </c>
      <c r="X320" s="18"/>
      <c r="AA320" s="112"/>
      <c r="AC320" s="84"/>
      <c r="AE320" s="64"/>
      <c r="AG320" t="s">
        <v>561</v>
      </c>
    </row>
    <row r="321" spans="1:33" x14ac:dyDescent="0.2">
      <c r="O321" s="12"/>
      <c r="V321" s="18" t="s">
        <v>1099</v>
      </c>
      <c r="W321" s="173" t="s">
        <v>5078</v>
      </c>
      <c r="X321" s="18"/>
      <c r="AA321" s="112"/>
      <c r="AC321" s="84"/>
      <c r="AE321" s="64"/>
      <c r="AG321" t="s">
        <v>561</v>
      </c>
    </row>
    <row r="322" spans="1:33" x14ac:dyDescent="0.2">
      <c r="O322" s="12"/>
      <c r="V322" s="18" t="s">
        <v>1099</v>
      </c>
      <c r="W322" s="173" t="s">
        <v>5079</v>
      </c>
      <c r="X322" s="18"/>
      <c r="AA322" s="112"/>
      <c r="AC322" s="84"/>
      <c r="AE322" s="64"/>
      <c r="AG322" t="s">
        <v>561</v>
      </c>
    </row>
    <row r="323" spans="1:33" x14ac:dyDescent="0.2">
      <c r="O323" s="12"/>
      <c r="V323" s="18" t="s">
        <v>1099</v>
      </c>
      <c r="W323" s="18"/>
      <c r="X323" s="18"/>
      <c r="AA323" s="112"/>
      <c r="AC323" s="84"/>
      <c r="AE323" s="64"/>
      <c r="AG323" t="s">
        <v>561</v>
      </c>
    </row>
    <row r="324" spans="1:33" x14ac:dyDescent="0.2">
      <c r="O324" s="12"/>
      <c r="V324" t="s">
        <v>1099</v>
      </c>
      <c r="W324" s="173" t="s">
        <v>5082</v>
      </c>
      <c r="AA324" s="112"/>
      <c r="AC324" s="84"/>
      <c r="AE324" s="64"/>
      <c r="AG324" t="s">
        <v>561</v>
      </c>
    </row>
    <row r="325" spans="1:33" x14ac:dyDescent="0.2">
      <c r="O325" s="12"/>
      <c r="V325" s="18" t="s">
        <v>1099</v>
      </c>
      <c r="W325" s="142" t="s">
        <v>5087</v>
      </c>
      <c r="X325" s="18"/>
      <c r="AA325" s="112"/>
      <c r="AC325" s="84"/>
      <c r="AE325" s="64"/>
      <c r="AG325" t="s">
        <v>561</v>
      </c>
    </row>
    <row r="326" spans="1:33" x14ac:dyDescent="0.2">
      <c r="O326" s="12"/>
      <c r="V326" s="18" t="s">
        <v>1099</v>
      </c>
      <c r="W326" s="45" t="s">
        <v>5086</v>
      </c>
      <c r="X326" s="18"/>
      <c r="AA326" s="112"/>
      <c r="AC326" s="84"/>
      <c r="AE326" s="64"/>
      <c r="AG326" t="s">
        <v>561</v>
      </c>
    </row>
    <row r="327" spans="1:33" x14ac:dyDescent="0.2">
      <c r="O327" s="12"/>
      <c r="V327" s="18" t="s">
        <v>1099</v>
      </c>
      <c r="W327" s="173" t="s">
        <v>5080</v>
      </c>
      <c r="X327" s="18"/>
      <c r="AA327" s="112"/>
      <c r="AC327" s="84"/>
      <c r="AE327" s="64"/>
      <c r="AG327" t="s">
        <v>561</v>
      </c>
    </row>
    <row r="328" spans="1:33" x14ac:dyDescent="0.2">
      <c r="O328" s="12"/>
      <c r="V328" s="18"/>
      <c r="W328" s="18"/>
      <c r="X328" s="18"/>
      <c r="AA328" s="112"/>
      <c r="AC328" s="84"/>
      <c r="AE328" s="64"/>
      <c r="AG328" t="s">
        <v>561</v>
      </c>
    </row>
    <row r="329" spans="1:33" x14ac:dyDescent="0.2">
      <c r="A329" s="11" t="s">
        <v>5093</v>
      </c>
      <c r="F329" s="38"/>
      <c r="V329" s="86"/>
      <c r="AG329" t="s">
        <v>561</v>
      </c>
    </row>
    <row r="330" spans="1:33" x14ac:dyDescent="0.2">
      <c r="A330" s="58"/>
      <c r="K330" s="5" t="s">
        <v>4374</v>
      </c>
      <c r="V330" t="s">
        <v>1907</v>
      </c>
      <c r="W330" s="149" t="s">
        <v>2368</v>
      </c>
      <c r="AG330" t="s">
        <v>561</v>
      </c>
    </row>
    <row r="331" spans="1:33" x14ac:dyDescent="0.2">
      <c r="A331" s="58"/>
      <c r="F331" s="38"/>
      <c r="V331" s="1">
        <v>1</v>
      </c>
      <c r="W331" s="149" t="s">
        <v>4375</v>
      </c>
      <c r="AG331" t="s">
        <v>561</v>
      </c>
    </row>
    <row r="332" spans="1:33" x14ac:dyDescent="0.2">
      <c r="F332" s="38"/>
      <c r="V332" t="s">
        <v>1099</v>
      </c>
      <c r="W332" s="155" t="s">
        <v>4360</v>
      </c>
      <c r="AG332" t="s">
        <v>561</v>
      </c>
    </row>
    <row r="333" spans="1:33" x14ac:dyDescent="0.2">
      <c r="A333" s="11" t="s">
        <v>5093</v>
      </c>
      <c r="F333" s="38"/>
      <c r="W333" s="155"/>
      <c r="AG333" t="s">
        <v>561</v>
      </c>
    </row>
    <row r="334" spans="1:33" x14ac:dyDescent="0.2">
      <c r="A334" s="58"/>
      <c r="K334" s="13" t="s">
        <v>5451</v>
      </c>
      <c r="W334" s="155"/>
      <c r="AD334" t="s">
        <v>1907</v>
      </c>
      <c r="AE334" s="173" t="s">
        <v>3616</v>
      </c>
      <c r="AG334" t="s">
        <v>561</v>
      </c>
    </row>
    <row r="335" spans="1:33" x14ac:dyDescent="0.2">
      <c r="A335" s="58"/>
      <c r="F335" s="38"/>
      <c r="W335" s="155"/>
      <c r="AD335" s="1">
        <v>1</v>
      </c>
      <c r="AE335" s="173" t="s">
        <v>4889</v>
      </c>
      <c r="AG335" t="s">
        <v>561</v>
      </c>
    </row>
    <row r="336" spans="1:33" x14ac:dyDescent="0.2">
      <c r="A336" s="58"/>
      <c r="F336" s="38"/>
      <c r="W336" s="155"/>
      <c r="AD336" t="s">
        <v>1099</v>
      </c>
      <c r="AE336" s="173" t="s">
        <v>4890</v>
      </c>
      <c r="AG336" t="s">
        <v>561</v>
      </c>
    </row>
    <row r="337" spans="1:33" x14ac:dyDescent="0.2">
      <c r="A337" s="58"/>
      <c r="V337" s="86"/>
      <c r="AG337" t="s">
        <v>561</v>
      </c>
    </row>
    <row r="338" spans="1:33" x14ac:dyDescent="0.2">
      <c r="A338" s="11" t="s">
        <v>5093</v>
      </c>
      <c r="F338" s="38"/>
      <c r="V338" s="86"/>
      <c r="AG338" t="s">
        <v>561</v>
      </c>
    </row>
    <row r="339" spans="1:33" x14ac:dyDescent="0.2">
      <c r="K339" s="43" t="s">
        <v>3420</v>
      </c>
      <c r="V339" s="86"/>
      <c r="X339" s="2" t="s">
        <v>1907</v>
      </c>
      <c r="Y339" s="135" t="s">
        <v>3665</v>
      </c>
      <c r="Z339" s="2" t="s">
        <v>1907</v>
      </c>
      <c r="AA339" s="135" t="s">
        <v>4114</v>
      </c>
      <c r="AB339" t="s">
        <v>1907</v>
      </c>
      <c r="AC339" s="135" t="s">
        <v>3664</v>
      </c>
      <c r="AD339" s="2" t="s">
        <v>1907</v>
      </c>
      <c r="AE339" s="82" t="s">
        <v>1032</v>
      </c>
      <c r="AG339" t="s">
        <v>561</v>
      </c>
    </row>
    <row r="340" spans="1:33" x14ac:dyDescent="0.2">
      <c r="F340" s="38"/>
      <c r="R340" s="2" t="s">
        <v>1907</v>
      </c>
      <c r="S340" s="151" t="s">
        <v>4455</v>
      </c>
      <c r="V340" s="86"/>
      <c r="X340" s="1">
        <v>1</v>
      </c>
      <c r="Y340" s="135" t="s">
        <v>3666</v>
      </c>
      <c r="Z340" s="1">
        <v>1</v>
      </c>
      <c r="AA340" s="135" t="s">
        <v>3636</v>
      </c>
      <c r="AB340" s="1">
        <v>1</v>
      </c>
      <c r="AC340" s="135" t="s">
        <v>3669</v>
      </c>
      <c r="AD340" s="1">
        <v>1</v>
      </c>
      <c r="AE340" s="82" t="s">
        <v>3421</v>
      </c>
      <c r="AG340" t="s">
        <v>561</v>
      </c>
    </row>
    <row r="341" spans="1:33" x14ac:dyDescent="0.2">
      <c r="F341" s="38"/>
      <c r="R341" t="s">
        <v>1099</v>
      </c>
      <c r="S341" s="149" t="s">
        <v>1327</v>
      </c>
      <c r="V341" s="86"/>
      <c r="Z341" t="s">
        <v>1099</v>
      </c>
      <c r="AA341" s="135" t="s">
        <v>4636</v>
      </c>
      <c r="AB341" s="1">
        <v>1</v>
      </c>
      <c r="AC341" s="173" t="s">
        <v>4971</v>
      </c>
      <c r="AD341" t="s">
        <v>1099</v>
      </c>
      <c r="AE341" s="157" t="s">
        <v>4603</v>
      </c>
      <c r="AG341" t="s">
        <v>561</v>
      </c>
    </row>
    <row r="342" spans="1:33" x14ac:dyDescent="0.2">
      <c r="F342" s="38"/>
      <c r="R342" t="s">
        <v>1099</v>
      </c>
      <c r="S342" s="149" t="s">
        <v>4456</v>
      </c>
      <c r="V342" s="86"/>
      <c r="AB342" t="s">
        <v>1099</v>
      </c>
      <c r="AD342" t="s">
        <v>1099</v>
      </c>
      <c r="AE342" s="202" t="s">
        <v>6378</v>
      </c>
      <c r="AG342" t="s">
        <v>561</v>
      </c>
    </row>
    <row r="343" spans="1:33" x14ac:dyDescent="0.2">
      <c r="F343" s="38"/>
      <c r="V343" s="86"/>
      <c r="AB343" s="2" t="s">
        <v>1907</v>
      </c>
      <c r="AC343" s="135" t="s">
        <v>1032</v>
      </c>
      <c r="AD343" t="s">
        <v>1099</v>
      </c>
      <c r="AG343" t="s">
        <v>561</v>
      </c>
    </row>
    <row r="344" spans="1:33" x14ac:dyDescent="0.2">
      <c r="F344" s="38"/>
      <c r="V344" s="86"/>
      <c r="AB344" s="1">
        <v>1</v>
      </c>
      <c r="AC344" s="135" t="s">
        <v>3669</v>
      </c>
      <c r="AD344" s="2" t="s">
        <v>1907</v>
      </c>
      <c r="AE344" s="117" t="s">
        <v>1921</v>
      </c>
      <c r="AG344" t="s">
        <v>561</v>
      </c>
    </row>
    <row r="345" spans="1:33" x14ac:dyDescent="0.2">
      <c r="F345" s="38"/>
      <c r="V345" s="86"/>
      <c r="AB345" t="s">
        <v>1099</v>
      </c>
      <c r="AD345" s="1">
        <v>1</v>
      </c>
      <c r="AE345" s="187" t="s">
        <v>5803</v>
      </c>
      <c r="AG345" t="s">
        <v>561</v>
      </c>
    </row>
    <row r="346" spans="1:33" x14ac:dyDescent="0.2">
      <c r="F346" s="38"/>
      <c r="V346" s="86"/>
      <c r="AB346" s="2" t="s">
        <v>1907</v>
      </c>
      <c r="AC346" s="135" t="s">
        <v>3670</v>
      </c>
      <c r="AD346" t="s">
        <v>1099</v>
      </c>
      <c r="AE346" s="202" t="s">
        <v>6582</v>
      </c>
      <c r="AG346" t="s">
        <v>561</v>
      </c>
    </row>
    <row r="347" spans="1:33" x14ac:dyDescent="0.2">
      <c r="F347" s="38"/>
      <c r="V347" s="86"/>
      <c r="AB347" s="1">
        <v>1</v>
      </c>
      <c r="AC347" s="135" t="s">
        <v>3669</v>
      </c>
      <c r="AD347" t="s">
        <v>1099</v>
      </c>
      <c r="AE347" s="117"/>
      <c r="AG347" t="s">
        <v>561</v>
      </c>
    </row>
    <row r="348" spans="1:33" x14ac:dyDescent="0.2">
      <c r="F348" s="38"/>
      <c r="V348" s="86"/>
      <c r="AB348" t="s">
        <v>1099</v>
      </c>
      <c r="AD348" s="2" t="s">
        <v>1907</v>
      </c>
      <c r="AE348" s="117" t="s">
        <v>3107</v>
      </c>
      <c r="AG348" t="s">
        <v>561</v>
      </c>
    </row>
    <row r="349" spans="1:33" x14ac:dyDescent="0.2">
      <c r="F349" s="38"/>
      <c r="V349" s="86"/>
      <c r="AB349" s="2" t="s">
        <v>1907</v>
      </c>
      <c r="AC349" s="135" t="s">
        <v>3671</v>
      </c>
      <c r="AD349" s="1">
        <v>1</v>
      </c>
      <c r="AE349" s="173" t="s">
        <v>5192</v>
      </c>
      <c r="AG349" t="s">
        <v>561</v>
      </c>
    </row>
    <row r="350" spans="1:33" x14ac:dyDescent="0.2">
      <c r="F350" s="38"/>
      <c r="V350" s="86"/>
      <c r="AB350" s="1">
        <v>1</v>
      </c>
      <c r="AC350" s="135" t="s">
        <v>3669</v>
      </c>
      <c r="AD350" t="s">
        <v>1099</v>
      </c>
      <c r="AE350" s="157" t="s">
        <v>4604</v>
      </c>
      <c r="AG350" t="s">
        <v>561</v>
      </c>
    </row>
    <row r="351" spans="1:33" x14ac:dyDescent="0.2">
      <c r="F351" s="38"/>
      <c r="V351" s="86"/>
      <c r="AB351" t="s">
        <v>1099</v>
      </c>
      <c r="AC351" s="135"/>
      <c r="AE351" s="135"/>
      <c r="AG351" t="s">
        <v>561</v>
      </c>
    </row>
    <row r="352" spans="1:33" x14ac:dyDescent="0.2">
      <c r="F352" s="38"/>
      <c r="V352" s="86"/>
      <c r="AB352" s="2" t="s">
        <v>1907</v>
      </c>
      <c r="AC352" s="135" t="s">
        <v>3672</v>
      </c>
      <c r="AE352" s="135"/>
      <c r="AG352" t="s">
        <v>561</v>
      </c>
    </row>
    <row r="353" spans="1:33" x14ac:dyDescent="0.2">
      <c r="F353" s="38"/>
      <c r="V353" s="86"/>
      <c r="AB353" s="1">
        <v>1</v>
      </c>
      <c r="AC353" s="135" t="s">
        <v>3669</v>
      </c>
      <c r="AE353" s="135"/>
      <c r="AG353" t="s">
        <v>561</v>
      </c>
    </row>
    <row r="354" spans="1:33" x14ac:dyDescent="0.2">
      <c r="A354" s="11" t="s">
        <v>5093</v>
      </c>
      <c r="O354" s="12"/>
      <c r="AE354" s="64"/>
      <c r="AG354" t="s">
        <v>561</v>
      </c>
    </row>
    <row r="355" spans="1:33" x14ac:dyDescent="0.2">
      <c r="K355" s="44" t="s">
        <v>1753</v>
      </c>
      <c r="T355" s="18"/>
      <c r="U355" s="54" t="s">
        <v>2730</v>
      </c>
      <c r="V355" s="18" t="s">
        <v>1907</v>
      </c>
      <c r="W355" t="s">
        <v>3655</v>
      </c>
      <c r="Z355" t="s">
        <v>1907</v>
      </c>
      <c r="AA355" s="64" t="s">
        <v>5113</v>
      </c>
      <c r="AB355" t="s">
        <v>1907</v>
      </c>
      <c r="AC355" s="45" t="s">
        <v>2306</v>
      </c>
      <c r="AE355" s="64"/>
      <c r="AG355" t="s">
        <v>561</v>
      </c>
    </row>
    <row r="356" spans="1:33" x14ac:dyDescent="0.2">
      <c r="T356" s="18" t="s">
        <v>1907</v>
      </c>
      <c r="U356" t="s">
        <v>1802</v>
      </c>
      <c r="V356" s="1">
        <v>1</v>
      </c>
      <c r="W356" t="s">
        <v>1279</v>
      </c>
      <c r="Z356" s="1">
        <v>1</v>
      </c>
      <c r="AA356" s="173" t="s">
        <v>5</v>
      </c>
      <c r="AB356" s="1">
        <v>1</v>
      </c>
      <c r="AC356" s="40" t="s">
        <v>2077</v>
      </c>
      <c r="AE356" s="64"/>
      <c r="AG356" t="s">
        <v>561</v>
      </c>
    </row>
    <row r="357" spans="1:33" x14ac:dyDescent="0.2">
      <c r="T357" s="18" t="s">
        <v>1099</v>
      </c>
      <c r="U357" t="s">
        <v>1078</v>
      </c>
      <c r="V357" s="18" t="s">
        <v>1099</v>
      </c>
      <c r="Z357" t="s">
        <v>1099</v>
      </c>
      <c r="AA357" s="64" t="s">
        <v>5114</v>
      </c>
      <c r="AB357" t="s">
        <v>1099</v>
      </c>
      <c r="AC357" s="46" t="s">
        <v>2210</v>
      </c>
      <c r="AE357" s="64"/>
      <c r="AG357" t="s">
        <v>561</v>
      </c>
    </row>
    <row r="358" spans="1:33" x14ac:dyDescent="0.2">
      <c r="T358" s="18" t="s">
        <v>1099</v>
      </c>
      <c r="U358" s="88" t="s">
        <v>126</v>
      </c>
      <c r="V358" s="18" t="s">
        <v>1907</v>
      </c>
      <c r="W358" s="82" t="s">
        <v>124</v>
      </c>
      <c r="Z358" t="s">
        <v>1099</v>
      </c>
      <c r="AA358" s="94" t="s">
        <v>1517</v>
      </c>
      <c r="AE358" s="64"/>
      <c r="AG358" t="s">
        <v>561</v>
      </c>
    </row>
    <row r="359" spans="1:33" x14ac:dyDescent="0.2">
      <c r="T359" s="18" t="s">
        <v>1099</v>
      </c>
      <c r="U359" t="s">
        <v>2729</v>
      </c>
      <c r="V359" s="1">
        <v>1</v>
      </c>
      <c r="W359" s="82" t="s">
        <v>125</v>
      </c>
      <c r="Z359" t="s">
        <v>1099</v>
      </c>
      <c r="AA359" s="149" t="s">
        <v>4555</v>
      </c>
      <c r="AB359" t="s">
        <v>1907</v>
      </c>
      <c r="AC359" s="141" t="s">
        <v>4153</v>
      </c>
      <c r="AE359" s="64"/>
      <c r="AG359" t="s">
        <v>561</v>
      </c>
    </row>
    <row r="360" spans="1:33" x14ac:dyDescent="0.2">
      <c r="T360" s="18"/>
      <c r="U360" s="18"/>
      <c r="V360" s="1"/>
      <c r="W360" s="82"/>
      <c r="AB360" s="1">
        <v>1</v>
      </c>
      <c r="AC360" s="141" t="s">
        <v>4155</v>
      </c>
      <c r="AE360" s="64"/>
      <c r="AG360" t="s">
        <v>561</v>
      </c>
    </row>
    <row r="361" spans="1:33" x14ac:dyDescent="0.2">
      <c r="T361" s="86"/>
      <c r="V361" s="1"/>
      <c r="W361" s="82"/>
      <c r="AB361" t="s">
        <v>1099</v>
      </c>
      <c r="AC361" s="141" t="s">
        <v>4154</v>
      </c>
      <c r="AE361" s="64"/>
      <c r="AG361" t="s">
        <v>561</v>
      </c>
    </row>
    <row r="362" spans="1:33" x14ac:dyDescent="0.2">
      <c r="A362" s="11" t="s">
        <v>5093</v>
      </c>
      <c r="T362" s="86"/>
      <c r="V362" s="1"/>
      <c r="W362" s="82"/>
      <c r="AC362" s="141"/>
      <c r="AE362" s="64"/>
      <c r="AG362" t="s">
        <v>561</v>
      </c>
    </row>
    <row r="363" spans="1:33" x14ac:dyDescent="0.2">
      <c r="K363" s="13" t="s">
        <v>5507</v>
      </c>
      <c r="AA363" s="86"/>
      <c r="AB363" s="2" t="s">
        <v>1907</v>
      </c>
      <c r="AC363" s="173" t="s">
        <v>4226</v>
      </c>
      <c r="AG363" t="s">
        <v>561</v>
      </c>
    </row>
    <row r="364" spans="1:33" x14ac:dyDescent="0.2">
      <c r="K364" s="58"/>
      <c r="AA364" s="86"/>
      <c r="AB364" s="1">
        <v>1</v>
      </c>
      <c r="AC364" s="173" t="s">
        <v>5120</v>
      </c>
      <c r="AG364" t="s">
        <v>561</v>
      </c>
    </row>
    <row r="365" spans="1:33" x14ac:dyDescent="0.2">
      <c r="T365" s="86"/>
      <c r="V365" s="1"/>
      <c r="W365" s="82"/>
      <c r="AC365" s="141"/>
      <c r="AE365" s="64"/>
      <c r="AG365" t="s">
        <v>561</v>
      </c>
    </row>
    <row r="366" spans="1:33" x14ac:dyDescent="0.2">
      <c r="A366" s="11" t="s">
        <v>5093</v>
      </c>
      <c r="AC366" s="45"/>
      <c r="AE366" s="64"/>
      <c r="AG366" t="s">
        <v>561</v>
      </c>
    </row>
    <row r="367" spans="1:33" x14ac:dyDescent="0.2">
      <c r="K367" s="41" t="s">
        <v>2106</v>
      </c>
      <c r="X367" s="2" t="s">
        <v>1907</v>
      </c>
      <c r="Y367" t="s">
        <v>2201</v>
      </c>
      <c r="Z367" s="2" t="s">
        <v>1907</v>
      </c>
      <c r="AA367" t="s">
        <v>868</v>
      </c>
      <c r="AB367" s="2"/>
      <c r="AC367" s="202" t="s">
        <v>6475</v>
      </c>
      <c r="AE367" s="64"/>
      <c r="AG367" t="s">
        <v>561</v>
      </c>
    </row>
    <row r="368" spans="1:33" x14ac:dyDescent="0.2">
      <c r="F368" s="48"/>
      <c r="X368" t="s">
        <v>1099</v>
      </c>
      <c r="Y368" s="39" t="s">
        <v>1146</v>
      </c>
      <c r="Z368" s="1">
        <v>1</v>
      </c>
      <c r="AA368" s="82" t="s">
        <v>2107</v>
      </c>
      <c r="AC368" s="45"/>
      <c r="AE368" s="64"/>
      <c r="AG368" t="s">
        <v>561</v>
      </c>
    </row>
    <row r="369" spans="1:33" x14ac:dyDescent="0.2">
      <c r="F369" s="48"/>
      <c r="X369" s="1">
        <v>1</v>
      </c>
      <c r="Y369" s="93" t="s">
        <v>2703</v>
      </c>
      <c r="AE369" s="64"/>
      <c r="AG369" t="s">
        <v>561</v>
      </c>
    </row>
    <row r="370" spans="1:33" x14ac:dyDescent="0.2">
      <c r="F370" s="48"/>
      <c r="X370" t="s">
        <v>1099</v>
      </c>
      <c r="Y370" t="s">
        <v>1653</v>
      </c>
      <c r="AC370" s="45"/>
      <c r="AE370" s="64"/>
      <c r="AG370" t="s">
        <v>561</v>
      </c>
    </row>
    <row r="371" spans="1:33" x14ac:dyDescent="0.2">
      <c r="F371" s="48"/>
      <c r="X371" s="1">
        <v>1</v>
      </c>
      <c r="Y371" t="s">
        <v>1147</v>
      </c>
      <c r="AC371" s="45"/>
      <c r="AE371" s="64"/>
      <c r="AG371" t="s">
        <v>561</v>
      </c>
    </row>
    <row r="372" spans="1:33" x14ac:dyDescent="0.2">
      <c r="F372" s="48"/>
      <c r="X372" t="s">
        <v>1099</v>
      </c>
      <c r="Y372" s="76" t="s">
        <v>5154</v>
      </c>
      <c r="AE372" s="64"/>
      <c r="AG372" t="s">
        <v>561</v>
      </c>
    </row>
    <row r="373" spans="1:33" x14ac:dyDescent="0.2">
      <c r="A373" s="11" t="s">
        <v>5093</v>
      </c>
      <c r="O373" s="12"/>
      <c r="AG373" t="s">
        <v>561</v>
      </c>
    </row>
    <row r="374" spans="1:33" x14ac:dyDescent="0.2">
      <c r="A374" s="38"/>
      <c r="K374" s="4" t="s">
        <v>4174</v>
      </c>
      <c r="O374" s="12"/>
      <c r="X374" t="s">
        <v>1907</v>
      </c>
      <c r="Y374" s="135" t="s">
        <v>3658</v>
      </c>
      <c r="Z374" t="s">
        <v>1907</v>
      </c>
      <c r="AA374" s="135" t="s">
        <v>4115</v>
      </c>
      <c r="AB374" t="s">
        <v>1907</v>
      </c>
      <c r="AC374" s="126" t="s">
        <v>3907</v>
      </c>
      <c r="AD374" t="s">
        <v>1907</v>
      </c>
      <c r="AE374" s="129" t="s">
        <v>3295</v>
      </c>
      <c r="AG374" t="s">
        <v>561</v>
      </c>
    </row>
    <row r="375" spans="1:33" x14ac:dyDescent="0.2">
      <c r="A375" s="38"/>
      <c r="K375" s="5" t="s">
        <v>4175</v>
      </c>
      <c r="O375" s="12"/>
      <c r="R375" t="s">
        <v>1907</v>
      </c>
      <c r="S375" s="151" t="s">
        <v>4473</v>
      </c>
      <c r="T375" t="s">
        <v>1907</v>
      </c>
      <c r="U375" s="151" t="s">
        <v>4480</v>
      </c>
      <c r="X375" s="1">
        <v>1</v>
      </c>
      <c r="Y375" s="135" t="s">
        <v>2796</v>
      </c>
      <c r="Z375" s="1">
        <v>1</v>
      </c>
      <c r="AA375" s="135" t="s">
        <v>1124</v>
      </c>
      <c r="AB375" s="1">
        <v>1</v>
      </c>
      <c r="AC375" s="126" t="s">
        <v>3105</v>
      </c>
      <c r="AD375" s="1">
        <v>1</v>
      </c>
      <c r="AE375" s="129" t="s">
        <v>3296</v>
      </c>
      <c r="AG375" t="s">
        <v>561</v>
      </c>
    </row>
    <row r="376" spans="1:33" x14ac:dyDescent="0.2">
      <c r="A376" s="38"/>
      <c r="O376" s="12"/>
      <c r="R376" t="s">
        <v>1099</v>
      </c>
      <c r="S376" s="149" t="s">
        <v>4476</v>
      </c>
      <c r="T376" t="s">
        <v>1099</v>
      </c>
      <c r="U376" s="149" t="s">
        <v>4478</v>
      </c>
      <c r="Z376" t="s">
        <v>1099</v>
      </c>
      <c r="AB376" t="s">
        <v>1099</v>
      </c>
      <c r="AC376" s="202" t="s">
        <v>6585</v>
      </c>
      <c r="AG376" t="s">
        <v>561</v>
      </c>
    </row>
    <row r="377" spans="1:33" x14ac:dyDescent="0.2">
      <c r="A377" s="38"/>
      <c r="O377" s="12"/>
      <c r="R377" t="s">
        <v>1099</v>
      </c>
      <c r="S377" s="149" t="s">
        <v>4477</v>
      </c>
      <c r="T377" t="s">
        <v>1099</v>
      </c>
      <c r="U377" s="149" t="s">
        <v>4479</v>
      </c>
      <c r="Z377" t="s">
        <v>1907</v>
      </c>
      <c r="AA377" s="135" t="s">
        <v>3663</v>
      </c>
      <c r="AG377" t="s">
        <v>561</v>
      </c>
    </row>
    <row r="378" spans="1:33" x14ac:dyDescent="0.2">
      <c r="A378" s="38"/>
      <c r="O378" s="12"/>
      <c r="R378" t="s">
        <v>1099</v>
      </c>
      <c r="S378" s="153" t="s">
        <v>4474</v>
      </c>
      <c r="T378" t="s">
        <v>1099</v>
      </c>
      <c r="Z378" s="1">
        <v>1</v>
      </c>
      <c r="AA378" s="135" t="s">
        <v>1124</v>
      </c>
      <c r="AB378" t="s">
        <v>1907</v>
      </c>
      <c r="AC378" s="45" t="s">
        <v>5094</v>
      </c>
      <c r="AD378" t="s">
        <v>1907</v>
      </c>
      <c r="AE378" s="173" t="s">
        <v>5095</v>
      </c>
      <c r="AG378" t="s">
        <v>561</v>
      </c>
    </row>
    <row r="379" spans="1:33" x14ac:dyDescent="0.2">
      <c r="O379" s="12"/>
      <c r="R379" t="s">
        <v>1099</v>
      </c>
      <c r="S379" s="151" t="s">
        <v>4475</v>
      </c>
      <c r="T379" t="s">
        <v>1907</v>
      </c>
      <c r="U379" s="151" t="s">
        <v>4470</v>
      </c>
      <c r="Z379" t="s">
        <v>1099</v>
      </c>
      <c r="AB379" s="1">
        <v>1</v>
      </c>
      <c r="AC379" s="45" t="s">
        <v>2164</v>
      </c>
      <c r="AD379" s="1">
        <v>1</v>
      </c>
      <c r="AE379" s="173" t="s">
        <v>4622</v>
      </c>
      <c r="AG379" t="s">
        <v>561</v>
      </c>
    </row>
    <row r="380" spans="1:33" x14ac:dyDescent="0.2">
      <c r="O380" s="12"/>
      <c r="R380" t="s">
        <v>1099</v>
      </c>
      <c r="S380" s="149" t="s">
        <v>1176</v>
      </c>
      <c r="T380" t="s">
        <v>1099</v>
      </c>
      <c r="U380" s="149" t="s">
        <v>4471</v>
      </c>
      <c r="Z380" t="s">
        <v>1907</v>
      </c>
      <c r="AA380" s="135" t="s">
        <v>3660</v>
      </c>
      <c r="AB380" t="s">
        <v>1099</v>
      </c>
      <c r="AC380" s="135" t="s">
        <v>3876</v>
      </c>
      <c r="AG380" t="s">
        <v>561</v>
      </c>
    </row>
    <row r="381" spans="1:33" x14ac:dyDescent="0.2">
      <c r="O381" s="12"/>
      <c r="T381" t="s">
        <v>1099</v>
      </c>
      <c r="U381" s="149" t="s">
        <v>4472</v>
      </c>
      <c r="Z381" s="1">
        <v>1</v>
      </c>
      <c r="AA381" s="135" t="s">
        <v>1124</v>
      </c>
      <c r="AB381" t="s">
        <v>1099</v>
      </c>
      <c r="AC381" s="187" t="s">
        <v>6009</v>
      </c>
      <c r="AG381" t="s">
        <v>561</v>
      </c>
    </row>
    <row r="382" spans="1:33" x14ac:dyDescent="0.2">
      <c r="O382" s="12"/>
      <c r="P382" t="s">
        <v>1907</v>
      </c>
      <c r="Q382" s="151" t="s">
        <v>4481</v>
      </c>
      <c r="Z382" s="11" t="s">
        <v>62</v>
      </c>
      <c r="AB382" s="1">
        <v>1</v>
      </c>
      <c r="AC382" s="187" t="s">
        <v>6010</v>
      </c>
      <c r="AD382" t="s">
        <v>1907</v>
      </c>
      <c r="AE382" s="187" t="s">
        <v>5621</v>
      </c>
      <c r="AG382" t="s">
        <v>561</v>
      </c>
    </row>
    <row r="383" spans="1:33" x14ac:dyDescent="0.2">
      <c r="O383" s="12"/>
      <c r="P383" t="s">
        <v>1099</v>
      </c>
      <c r="Q383" s="149" t="s">
        <v>4485</v>
      </c>
      <c r="Z383" t="s">
        <v>1907</v>
      </c>
      <c r="AA383" s="135" t="s">
        <v>3661</v>
      </c>
      <c r="AB383" t="s">
        <v>1099</v>
      </c>
      <c r="AD383" s="1">
        <v>1</v>
      </c>
      <c r="AE383" s="187" t="s">
        <v>5622</v>
      </c>
      <c r="AG383" t="s">
        <v>561</v>
      </c>
    </row>
    <row r="384" spans="1:33" x14ac:dyDescent="0.2">
      <c r="O384" s="12"/>
      <c r="P384" t="s">
        <v>1099</v>
      </c>
      <c r="Q384" s="151" t="s">
        <v>4482</v>
      </c>
      <c r="Z384" s="1">
        <v>1</v>
      </c>
      <c r="AA384" s="135" t="s">
        <v>3902</v>
      </c>
      <c r="AB384" t="s">
        <v>1907</v>
      </c>
      <c r="AC384" s="45" t="s">
        <v>863</v>
      </c>
      <c r="AG384" t="s">
        <v>561</v>
      </c>
    </row>
    <row r="385" spans="1:33" x14ac:dyDescent="0.2">
      <c r="O385" s="12"/>
      <c r="P385" t="s">
        <v>1099</v>
      </c>
      <c r="Q385" s="149" t="s">
        <v>4483</v>
      </c>
      <c r="Z385" t="s">
        <v>1099</v>
      </c>
      <c r="AA385" s="136" t="s">
        <v>3901</v>
      </c>
      <c r="AB385" s="1">
        <v>1</v>
      </c>
      <c r="AC385" s="45" t="s">
        <v>370</v>
      </c>
      <c r="AD385" t="s">
        <v>1907</v>
      </c>
      <c r="AE385" s="187" t="s">
        <v>6138</v>
      </c>
      <c r="AG385" t="s">
        <v>561</v>
      </c>
    </row>
    <row r="386" spans="1:33" x14ac:dyDescent="0.2">
      <c r="O386" s="12"/>
      <c r="P386" t="s">
        <v>1099</v>
      </c>
      <c r="Q386" s="149" t="s">
        <v>4484</v>
      </c>
      <c r="Z386" s="11" t="s">
        <v>62</v>
      </c>
      <c r="AB386" t="s">
        <v>1099</v>
      </c>
      <c r="AC386" s="141" t="s">
        <v>4696</v>
      </c>
      <c r="AD386" s="1">
        <v>1</v>
      </c>
      <c r="AE386" s="187" t="s">
        <v>6139</v>
      </c>
      <c r="AG386" t="s">
        <v>561</v>
      </c>
    </row>
    <row r="387" spans="1:33" x14ac:dyDescent="0.2">
      <c r="O387" s="12"/>
      <c r="Z387" t="s">
        <v>1907</v>
      </c>
      <c r="AA387" s="135" t="s">
        <v>3662</v>
      </c>
      <c r="AB387" t="s">
        <v>1099</v>
      </c>
      <c r="AC387" s="141" t="s">
        <v>4176</v>
      </c>
      <c r="AG387" t="s">
        <v>561</v>
      </c>
    </row>
    <row r="388" spans="1:33" x14ac:dyDescent="0.2">
      <c r="O388" s="12"/>
      <c r="Z388" s="1">
        <v>1</v>
      </c>
      <c r="AA388" s="135" t="s">
        <v>1124</v>
      </c>
      <c r="AC388" s="45"/>
      <c r="AG388" t="s">
        <v>561</v>
      </c>
    </row>
    <row r="389" spans="1:33" x14ac:dyDescent="0.2">
      <c r="O389" s="12"/>
      <c r="Z389" s="18"/>
      <c r="AA389" s="139" t="s">
        <v>4554</v>
      </c>
      <c r="AB389" t="s">
        <v>1907</v>
      </c>
      <c r="AC389" s="149" t="s">
        <v>3653</v>
      </c>
      <c r="AG389" t="s">
        <v>561</v>
      </c>
    </row>
    <row r="390" spans="1:33" x14ac:dyDescent="0.2">
      <c r="O390" s="12"/>
      <c r="Z390" s="18" t="s">
        <v>1907</v>
      </c>
      <c r="AA390" s="149" t="s">
        <v>3663</v>
      </c>
      <c r="AB390" s="1">
        <v>1</v>
      </c>
      <c r="AC390" s="149" t="s">
        <v>4528</v>
      </c>
      <c r="AG390" t="s">
        <v>561</v>
      </c>
    </row>
    <row r="391" spans="1:33" x14ac:dyDescent="0.2">
      <c r="O391" s="12"/>
      <c r="Z391" s="18" t="s">
        <v>1099</v>
      </c>
      <c r="AA391" s="149" t="s">
        <v>4157</v>
      </c>
      <c r="AB391" t="s">
        <v>1099</v>
      </c>
      <c r="AC391" s="187" t="s">
        <v>5590</v>
      </c>
      <c r="AG391" t="s">
        <v>561</v>
      </c>
    </row>
    <row r="392" spans="1:33" x14ac:dyDescent="0.2">
      <c r="O392" s="12"/>
      <c r="Z392" s="18" t="s">
        <v>1099</v>
      </c>
      <c r="AA392" s="149" t="s">
        <v>4552</v>
      </c>
      <c r="AB392" t="s">
        <v>1099</v>
      </c>
      <c r="AC392" s="149" t="s">
        <v>4529</v>
      </c>
      <c r="AG392" t="s">
        <v>561</v>
      </c>
    </row>
    <row r="393" spans="1:33" x14ac:dyDescent="0.2">
      <c r="O393" s="12"/>
      <c r="Z393" s="18" t="s">
        <v>1099</v>
      </c>
      <c r="AA393" s="149" t="s">
        <v>4553</v>
      </c>
      <c r="AB393" s="18"/>
      <c r="AC393" s="149"/>
      <c r="AG393" t="s">
        <v>561</v>
      </c>
    </row>
    <row r="394" spans="1:33" x14ac:dyDescent="0.2">
      <c r="A394" s="11" t="s">
        <v>5093</v>
      </c>
      <c r="O394" s="12"/>
      <c r="Z394" s="18"/>
      <c r="AA394" s="18"/>
      <c r="AG394" t="s">
        <v>561</v>
      </c>
    </row>
    <row r="395" spans="1:33" x14ac:dyDescent="0.2">
      <c r="K395" s="13" t="s">
        <v>5494</v>
      </c>
      <c r="O395" s="12"/>
      <c r="AB395" s="28"/>
      <c r="AC395" s="28" t="s">
        <v>5503</v>
      </c>
      <c r="AD395" s="28"/>
      <c r="AG395" t="s">
        <v>561</v>
      </c>
    </row>
    <row r="396" spans="1:33" x14ac:dyDescent="0.2">
      <c r="O396" s="12"/>
      <c r="AB396" s="18" t="s">
        <v>1907</v>
      </c>
      <c r="AC396" s="11" t="s">
        <v>2654</v>
      </c>
      <c r="AD396" s="28"/>
      <c r="AE396" s="82" t="s">
        <v>1693</v>
      </c>
      <c r="AG396" t="s">
        <v>561</v>
      </c>
    </row>
    <row r="397" spans="1:33" x14ac:dyDescent="0.2">
      <c r="O397" s="12"/>
      <c r="AB397" s="18" t="s">
        <v>1099</v>
      </c>
      <c r="AC397" t="s">
        <v>2655</v>
      </c>
      <c r="AD397" s="28"/>
      <c r="AE397" s="82" t="s">
        <v>1694</v>
      </c>
      <c r="AG397" t="s">
        <v>561</v>
      </c>
    </row>
    <row r="398" spans="1:33" x14ac:dyDescent="0.2">
      <c r="O398" s="12"/>
      <c r="AB398" s="18" t="s">
        <v>1099</v>
      </c>
      <c r="AC398" s="192" t="s">
        <v>5594</v>
      </c>
      <c r="AD398" s="28"/>
      <c r="AG398" t="s">
        <v>561</v>
      </c>
    </row>
    <row r="399" spans="1:33" x14ac:dyDescent="0.2">
      <c r="O399" s="12"/>
      <c r="AB399" s="18" t="s">
        <v>1099</v>
      </c>
      <c r="AC399" s="192" t="s">
        <v>5595</v>
      </c>
      <c r="AD399" s="28"/>
      <c r="AG399" t="s">
        <v>561</v>
      </c>
    </row>
    <row r="400" spans="1:33" x14ac:dyDescent="0.2">
      <c r="O400" s="12"/>
      <c r="AB400" s="18" t="s">
        <v>1099</v>
      </c>
      <c r="AC400" s="82" t="s">
        <v>5504</v>
      </c>
      <c r="AD400" s="28"/>
      <c r="AG400" t="s">
        <v>561</v>
      </c>
    </row>
    <row r="401" spans="1:33" x14ac:dyDescent="0.2">
      <c r="O401" s="12"/>
      <c r="AB401" s="18" t="s">
        <v>1099</v>
      </c>
      <c r="AC401" s="187" t="s">
        <v>5596</v>
      </c>
      <c r="AD401" s="28"/>
      <c r="AG401" t="s">
        <v>561</v>
      </c>
    </row>
    <row r="402" spans="1:33" x14ac:dyDescent="0.2">
      <c r="O402" s="12"/>
      <c r="AB402" s="18" t="s">
        <v>1099</v>
      </c>
      <c r="AC402" s="187" t="s">
        <v>5597</v>
      </c>
      <c r="AD402" s="28"/>
      <c r="AG402" t="s">
        <v>561</v>
      </c>
    </row>
    <row r="403" spans="1:33" x14ac:dyDescent="0.2">
      <c r="O403" s="12"/>
      <c r="AB403" s="18" t="s">
        <v>1099</v>
      </c>
      <c r="AC403" s="187" t="s">
        <v>5598</v>
      </c>
      <c r="AD403" s="28"/>
      <c r="AG403" t="s">
        <v>561</v>
      </c>
    </row>
    <row r="404" spans="1:33" x14ac:dyDescent="0.2">
      <c r="O404" s="12"/>
      <c r="AB404" s="18" t="s">
        <v>1099</v>
      </c>
      <c r="AC404" s="187" t="s">
        <v>5599</v>
      </c>
      <c r="AD404" s="28"/>
      <c r="AG404" t="s">
        <v>561</v>
      </c>
    </row>
    <row r="405" spans="1:33" x14ac:dyDescent="0.2">
      <c r="A405" s="11" t="s">
        <v>5093</v>
      </c>
      <c r="O405" s="12"/>
      <c r="AB405" s="6"/>
      <c r="AC405" s="6"/>
      <c r="AD405" s="6"/>
      <c r="AG405" t="s">
        <v>561</v>
      </c>
    </row>
    <row r="406" spans="1:33" x14ac:dyDescent="0.2">
      <c r="F406" s="13" t="s">
        <v>4743</v>
      </c>
      <c r="N406" t="s">
        <v>1907</v>
      </c>
      <c r="O406" s="165" t="s">
        <v>4741</v>
      </c>
      <c r="P406" t="s">
        <v>1907</v>
      </c>
      <c r="Q406" s="157" t="s">
        <v>314</v>
      </c>
      <c r="AG406" t="s">
        <v>561</v>
      </c>
    </row>
    <row r="407" spans="1:33" x14ac:dyDescent="0.2">
      <c r="F407" s="58"/>
      <c r="N407" s="1">
        <v>1</v>
      </c>
      <c r="O407" s="165" t="s">
        <v>2413</v>
      </c>
      <c r="P407" s="1">
        <v>1</v>
      </c>
      <c r="Q407" s="157" t="s">
        <v>4736</v>
      </c>
      <c r="AG407" t="s">
        <v>561</v>
      </c>
    </row>
    <row r="408" spans="1:33" x14ac:dyDescent="0.2">
      <c r="F408" s="58"/>
      <c r="O408" s="12"/>
      <c r="P408" t="s">
        <v>1099</v>
      </c>
      <c r="Q408" s="157" t="s">
        <v>4737</v>
      </c>
      <c r="AG408" t="s">
        <v>561</v>
      </c>
    </row>
    <row r="409" spans="1:33" x14ac:dyDescent="0.2">
      <c r="F409" s="58"/>
      <c r="O409" s="12"/>
      <c r="P409" t="s">
        <v>1099</v>
      </c>
      <c r="Q409" s="157" t="s">
        <v>4738</v>
      </c>
      <c r="AG409" t="s">
        <v>561</v>
      </c>
    </row>
    <row r="410" spans="1:33" x14ac:dyDescent="0.2">
      <c r="F410" s="58"/>
      <c r="O410" s="12"/>
      <c r="P410" t="s">
        <v>1099</v>
      </c>
      <c r="Q410" s="157" t="s">
        <v>4739</v>
      </c>
      <c r="AG410" t="s">
        <v>561</v>
      </c>
    </row>
    <row r="411" spans="1:33" x14ac:dyDescent="0.2">
      <c r="F411" s="58"/>
      <c r="O411" s="12"/>
      <c r="P411" s="1">
        <v>1</v>
      </c>
      <c r="Q411" s="157" t="s">
        <v>4740</v>
      </c>
      <c r="AG411" t="s">
        <v>561</v>
      </c>
    </row>
    <row r="412" spans="1:33" x14ac:dyDescent="0.2">
      <c r="F412" s="58"/>
      <c r="O412" s="12"/>
      <c r="P412" t="s">
        <v>1099</v>
      </c>
      <c r="Q412" s="157" t="s">
        <v>4742</v>
      </c>
      <c r="AG412" t="s">
        <v>561</v>
      </c>
    </row>
    <row r="413" spans="1:33" x14ac:dyDescent="0.2">
      <c r="A413" s="11" t="s">
        <v>5093</v>
      </c>
      <c r="F413" s="58"/>
      <c r="O413" s="12"/>
      <c r="AG413" t="s">
        <v>561</v>
      </c>
    </row>
    <row r="414" spans="1:33" x14ac:dyDescent="0.2">
      <c r="F414" s="41" t="s">
        <v>3361</v>
      </c>
      <c r="N414" t="s">
        <v>1907</v>
      </c>
      <c r="O414" s="130" t="s">
        <v>3362</v>
      </c>
      <c r="AG414" t="s">
        <v>561</v>
      </c>
    </row>
    <row r="415" spans="1:33" x14ac:dyDescent="0.2">
      <c r="F415" s="58"/>
      <c r="N415" s="1">
        <v>1</v>
      </c>
      <c r="O415" s="130" t="s">
        <v>3363</v>
      </c>
      <c r="AG415" t="s">
        <v>561</v>
      </c>
    </row>
    <row r="416" spans="1:33" x14ac:dyDescent="0.2">
      <c r="F416" s="58"/>
      <c r="N416" s="1">
        <v>1</v>
      </c>
      <c r="O416" s="130" t="s">
        <v>3364</v>
      </c>
      <c r="AG416" t="s">
        <v>561</v>
      </c>
    </row>
    <row r="417" spans="1:33" x14ac:dyDescent="0.2">
      <c r="A417" s="11" t="s">
        <v>5093</v>
      </c>
      <c r="F417" s="58"/>
      <c r="AG417" t="s">
        <v>561</v>
      </c>
    </row>
    <row r="418" spans="1:33" x14ac:dyDescent="0.2">
      <c r="A418" s="38"/>
      <c r="K418" s="41" t="s">
        <v>3614</v>
      </c>
      <c r="AB418" t="s">
        <v>1907</v>
      </c>
      <c r="AC418" s="173" t="s">
        <v>5332</v>
      </c>
      <c r="AD418" t="s">
        <v>1907</v>
      </c>
      <c r="AE418" s="135" t="s">
        <v>3615</v>
      </c>
      <c r="AG418" t="s">
        <v>561</v>
      </c>
    </row>
    <row r="419" spans="1:33" x14ac:dyDescent="0.2">
      <c r="A419" s="38"/>
      <c r="F419" s="58"/>
      <c r="AB419" s="1">
        <v>1</v>
      </c>
      <c r="AC419" s="173" t="s">
        <v>2570</v>
      </c>
      <c r="AD419" s="1">
        <v>1</v>
      </c>
      <c r="AE419" s="141" t="s">
        <v>4191</v>
      </c>
      <c r="AG419" t="s">
        <v>561</v>
      </c>
    </row>
    <row r="420" spans="1:33" x14ac:dyDescent="0.2">
      <c r="A420" s="38"/>
      <c r="F420" s="58"/>
      <c r="AB420" t="s">
        <v>1099</v>
      </c>
      <c r="AC420" s="141" t="s">
        <v>670</v>
      </c>
      <c r="AD420" t="s">
        <v>1099</v>
      </c>
      <c r="AE420" s="149" t="s">
        <v>4329</v>
      </c>
      <c r="AG420" t="s">
        <v>561</v>
      </c>
    </row>
    <row r="421" spans="1:33" x14ac:dyDescent="0.2">
      <c r="AB421" s="1">
        <v>1</v>
      </c>
      <c r="AC421" s="135" t="s">
        <v>5331</v>
      </c>
      <c r="AD421" t="s">
        <v>1099</v>
      </c>
      <c r="AG421" t="s">
        <v>561</v>
      </c>
    </row>
    <row r="422" spans="1:33" x14ac:dyDescent="0.2">
      <c r="AD422" t="s">
        <v>1907</v>
      </c>
      <c r="AE422" s="141" t="s">
        <v>4232</v>
      </c>
      <c r="AG422" t="s">
        <v>561</v>
      </c>
    </row>
    <row r="423" spans="1:33" x14ac:dyDescent="0.2">
      <c r="AD423" s="1">
        <v>1</v>
      </c>
      <c r="AE423" s="173" t="s">
        <v>5149</v>
      </c>
      <c r="AG423" t="s">
        <v>561</v>
      </c>
    </row>
    <row r="424" spans="1:33" x14ac:dyDescent="0.2">
      <c r="AD424" t="s">
        <v>1099</v>
      </c>
      <c r="AE424" s="202" t="s">
        <v>6586</v>
      </c>
      <c r="AG424" t="s">
        <v>561</v>
      </c>
    </row>
    <row r="425" spans="1:33" x14ac:dyDescent="0.2">
      <c r="AD425" t="s">
        <v>1099</v>
      </c>
      <c r="AG425" t="s">
        <v>561</v>
      </c>
    </row>
    <row r="426" spans="1:33" x14ac:dyDescent="0.2">
      <c r="AD426" t="s">
        <v>1907</v>
      </c>
      <c r="AE426" s="173" t="s">
        <v>5231</v>
      </c>
      <c r="AG426" t="s">
        <v>561</v>
      </c>
    </row>
    <row r="427" spans="1:33" x14ac:dyDescent="0.2">
      <c r="F427" s="58"/>
      <c r="AD427" s="1">
        <v>1</v>
      </c>
      <c r="AE427" s="141" t="s">
        <v>4190</v>
      </c>
      <c r="AG427" t="s">
        <v>561</v>
      </c>
    </row>
    <row r="428" spans="1:33" x14ac:dyDescent="0.2">
      <c r="F428" s="58"/>
      <c r="AD428" t="s">
        <v>1099</v>
      </c>
      <c r="AE428" s="141"/>
      <c r="AG428" t="s">
        <v>561</v>
      </c>
    </row>
    <row r="429" spans="1:33" x14ac:dyDescent="0.2">
      <c r="F429" s="58"/>
      <c r="AD429" t="s">
        <v>1907</v>
      </c>
      <c r="AE429" s="202" t="s">
        <v>6379</v>
      </c>
      <c r="AG429" t="s">
        <v>561</v>
      </c>
    </row>
    <row r="430" spans="1:33" x14ac:dyDescent="0.2">
      <c r="F430" s="58"/>
      <c r="AD430" s="1">
        <v>1</v>
      </c>
      <c r="AE430" s="202" t="s">
        <v>6595</v>
      </c>
      <c r="AG430" t="s">
        <v>561</v>
      </c>
    </row>
    <row r="431" spans="1:33" x14ac:dyDescent="0.2">
      <c r="A431" s="11" t="s">
        <v>5093</v>
      </c>
      <c r="O431" s="12"/>
      <c r="AG431" t="s">
        <v>561</v>
      </c>
    </row>
    <row r="432" spans="1:33" x14ac:dyDescent="0.2">
      <c r="K432" s="5" t="s">
        <v>5495</v>
      </c>
      <c r="T432" t="s">
        <v>1907</v>
      </c>
      <c r="U432" s="68" t="s">
        <v>1383</v>
      </c>
      <c r="V432" s="54" t="s">
        <v>1223</v>
      </c>
      <c r="W432" s="65"/>
      <c r="X432" s="28" t="s">
        <v>1816</v>
      </c>
      <c r="Y432" s="18"/>
      <c r="Z432" s="18"/>
      <c r="AB432" s="54" t="s">
        <v>2927</v>
      </c>
      <c r="AC432" s="18"/>
      <c r="AD432" s="18"/>
      <c r="AG432" t="s">
        <v>561</v>
      </c>
    </row>
    <row r="433" spans="8:33" x14ac:dyDescent="0.2">
      <c r="L433" t="s">
        <v>1907</v>
      </c>
      <c r="M433" s="135" t="s">
        <v>3721</v>
      </c>
      <c r="N433" t="s">
        <v>1907</v>
      </c>
      <c r="O433" s="33" t="s">
        <v>3744</v>
      </c>
      <c r="P433" t="s">
        <v>1907</v>
      </c>
      <c r="Q433" s="64" t="s">
        <v>92</v>
      </c>
      <c r="T433" t="s">
        <v>1099</v>
      </c>
      <c r="U433" s="64" t="s">
        <v>1384</v>
      </c>
      <c r="V433" s="18"/>
      <c r="W433" s="86" t="s">
        <v>1743</v>
      </c>
      <c r="X433" s="18" t="s">
        <v>1907</v>
      </c>
      <c r="Y433" t="s">
        <v>69</v>
      </c>
      <c r="Z433" s="18"/>
      <c r="AB433" s="18" t="s">
        <v>1907</v>
      </c>
      <c r="AC433" s="76" t="s">
        <v>1730</v>
      </c>
      <c r="AD433" s="18"/>
      <c r="AG433" t="s">
        <v>561</v>
      </c>
    </row>
    <row r="434" spans="8:33" x14ac:dyDescent="0.2">
      <c r="H434" t="s">
        <v>1907</v>
      </c>
      <c r="I434" s="129" t="s">
        <v>1795</v>
      </c>
      <c r="L434" s="1">
        <v>1</v>
      </c>
      <c r="M434" s="135" t="s">
        <v>3719</v>
      </c>
      <c r="N434" s="1">
        <v>1</v>
      </c>
      <c r="O434" s="140" t="s">
        <v>3749</v>
      </c>
      <c r="P434" s="1">
        <v>1</v>
      </c>
      <c r="Q434" s="71" t="s">
        <v>93</v>
      </c>
      <c r="V434" s="18" t="s">
        <v>1907</v>
      </c>
      <c r="W434" s="76" t="s">
        <v>1224</v>
      </c>
      <c r="X434" s="18" t="s">
        <v>1099</v>
      </c>
      <c r="Y434" s="82" t="s">
        <v>1817</v>
      </c>
      <c r="Z434" s="18"/>
      <c r="AB434" s="18" t="s">
        <v>1099</v>
      </c>
      <c r="AC434" s="45" t="s">
        <v>4930</v>
      </c>
      <c r="AD434" s="18"/>
      <c r="AG434" t="s">
        <v>561</v>
      </c>
    </row>
    <row r="435" spans="8:33" x14ac:dyDescent="0.2">
      <c r="H435" s="1">
        <v>1</v>
      </c>
      <c r="I435" s="129" t="s">
        <v>1759</v>
      </c>
      <c r="L435" t="s">
        <v>1099</v>
      </c>
      <c r="M435" s="136" t="s">
        <v>3751</v>
      </c>
      <c r="N435" t="s">
        <v>1099</v>
      </c>
      <c r="O435" s="133" t="s">
        <v>3750</v>
      </c>
      <c r="P435" t="s">
        <v>1099</v>
      </c>
      <c r="R435" t="s">
        <v>1907</v>
      </c>
      <c r="S435" s="64" t="s">
        <v>766</v>
      </c>
      <c r="V435" s="18" t="s">
        <v>1099</v>
      </c>
      <c r="W435" s="157" t="s">
        <v>4716</v>
      </c>
      <c r="X435" s="18" t="s">
        <v>1099</v>
      </c>
      <c r="Y435" t="s">
        <v>72</v>
      </c>
      <c r="Z435" s="18"/>
      <c r="AB435" s="18" t="s">
        <v>1099</v>
      </c>
      <c r="AC435" s="173" t="s">
        <v>4931</v>
      </c>
      <c r="AD435" s="18"/>
      <c r="AG435" t="s">
        <v>561</v>
      </c>
    </row>
    <row r="436" spans="8:33" x14ac:dyDescent="0.2">
      <c r="H436" t="s">
        <v>1099</v>
      </c>
      <c r="I436" s="129" t="s">
        <v>3514</v>
      </c>
      <c r="L436" t="s">
        <v>1099</v>
      </c>
      <c r="M436" s="135" t="s">
        <v>3722</v>
      </c>
      <c r="N436" t="s">
        <v>1099</v>
      </c>
      <c r="O436" s="35" t="s">
        <v>90</v>
      </c>
      <c r="P436" t="s">
        <v>1907</v>
      </c>
      <c r="Q436" s="64" t="s">
        <v>698</v>
      </c>
      <c r="R436" s="1">
        <v>1</v>
      </c>
      <c r="S436" s="64" t="s">
        <v>767</v>
      </c>
      <c r="V436" s="18" t="s">
        <v>1099</v>
      </c>
      <c r="W436" s="77" t="s">
        <v>1225</v>
      </c>
      <c r="X436" s="18" t="s">
        <v>1099</v>
      </c>
      <c r="Y436" s="82" t="s">
        <v>1818</v>
      </c>
      <c r="Z436" s="18"/>
      <c r="AB436" s="18" t="s">
        <v>1099</v>
      </c>
      <c r="AC436" s="173" t="s">
        <v>4932</v>
      </c>
      <c r="AG436" t="s">
        <v>561</v>
      </c>
    </row>
    <row r="437" spans="8:33" x14ac:dyDescent="0.2">
      <c r="H437" t="s">
        <v>1099</v>
      </c>
      <c r="I437" s="129" t="s">
        <v>3515</v>
      </c>
      <c r="L437" s="1">
        <v>1</v>
      </c>
      <c r="M437" s="135" t="s">
        <v>2580</v>
      </c>
      <c r="N437" t="s">
        <v>1099</v>
      </c>
      <c r="O437" s="73" t="s">
        <v>91</v>
      </c>
      <c r="P437" s="1">
        <v>1</v>
      </c>
      <c r="Q437" s="64" t="s">
        <v>94</v>
      </c>
      <c r="R437" t="s">
        <v>62</v>
      </c>
      <c r="V437" s="18" t="s">
        <v>1099</v>
      </c>
      <c r="W437" s="18"/>
      <c r="X437" s="18" t="s">
        <v>1099</v>
      </c>
      <c r="Y437" s="82" t="s">
        <v>4635</v>
      </c>
      <c r="Z437" s="18"/>
      <c r="AB437" s="18"/>
      <c r="AC437" s="18"/>
      <c r="AD437" s="18"/>
      <c r="AG437" t="s">
        <v>561</v>
      </c>
    </row>
    <row r="438" spans="8:33" x14ac:dyDescent="0.2">
      <c r="L438" t="s">
        <v>1099</v>
      </c>
      <c r="N438" t="s">
        <v>1099</v>
      </c>
      <c r="O438" s="101" t="s">
        <v>1879</v>
      </c>
      <c r="P438" t="s">
        <v>1099</v>
      </c>
      <c r="R438" t="s">
        <v>1907</v>
      </c>
      <c r="S438" s="64" t="s">
        <v>768</v>
      </c>
      <c r="V438" t="s">
        <v>1099</v>
      </c>
      <c r="W438" s="171" t="s">
        <v>4717</v>
      </c>
      <c r="X438" s="18"/>
      <c r="Y438" s="18"/>
      <c r="Z438" s="18"/>
      <c r="AD438" s="28" t="s">
        <v>1291</v>
      </c>
      <c r="AE438" s="6"/>
      <c r="AF438" s="6"/>
      <c r="AG438" t="s">
        <v>561</v>
      </c>
    </row>
    <row r="439" spans="8:33" x14ac:dyDescent="0.2">
      <c r="L439" t="s">
        <v>1099</v>
      </c>
      <c r="N439" s="1">
        <v>1</v>
      </c>
      <c r="O439" s="36" t="s">
        <v>456</v>
      </c>
      <c r="P439" t="s">
        <v>1907</v>
      </c>
      <c r="Q439" s="187" t="s">
        <v>5643</v>
      </c>
      <c r="R439" s="1">
        <v>1</v>
      </c>
      <c r="S439" s="64" t="s">
        <v>769</v>
      </c>
      <c r="V439" s="1">
        <v>1</v>
      </c>
      <c r="W439" s="171" t="s">
        <v>4718</v>
      </c>
      <c r="Z439" t="s">
        <v>1907</v>
      </c>
      <c r="AA439" s="117" t="s">
        <v>475</v>
      </c>
      <c r="AB439" t="s">
        <v>1907</v>
      </c>
      <c r="AC439" s="141" t="s">
        <v>3099</v>
      </c>
      <c r="AD439" s="18" t="s">
        <v>1907</v>
      </c>
      <c r="AE439" s="14" t="s">
        <v>3934</v>
      </c>
      <c r="AG439" t="s">
        <v>561</v>
      </c>
    </row>
    <row r="440" spans="8:33" x14ac:dyDescent="0.2">
      <c r="L440" s="11" t="s">
        <v>62</v>
      </c>
      <c r="N440" t="s">
        <v>1099</v>
      </c>
      <c r="O440" s="33" t="s">
        <v>457</v>
      </c>
      <c r="P440" s="1">
        <v>1</v>
      </c>
      <c r="Q440" s="187" t="s">
        <v>5644</v>
      </c>
      <c r="Z440" s="1">
        <v>1</v>
      </c>
      <c r="AA440" s="117" t="s">
        <v>476</v>
      </c>
      <c r="AB440" s="1">
        <v>1</v>
      </c>
      <c r="AC440" s="141" t="s">
        <v>4043</v>
      </c>
      <c r="AD440" s="18" t="s">
        <v>1099</v>
      </c>
      <c r="AE440" s="15" t="s">
        <v>3935</v>
      </c>
      <c r="AG440" t="s">
        <v>561</v>
      </c>
    </row>
    <row r="441" spans="8:33" x14ac:dyDescent="0.2">
      <c r="L441" t="s">
        <v>1907</v>
      </c>
      <c r="M441" s="71" t="s">
        <v>774</v>
      </c>
      <c r="P441" t="s">
        <v>1099</v>
      </c>
      <c r="Q441" s="187" t="s">
        <v>5645</v>
      </c>
      <c r="V441" s="54" t="s">
        <v>2194</v>
      </c>
      <c r="W441" s="18"/>
      <c r="X441" s="18"/>
      <c r="AA441" s="117"/>
      <c r="AB441" t="s">
        <v>1099</v>
      </c>
      <c r="AC441" s="141" t="s">
        <v>4044</v>
      </c>
      <c r="AD441" s="18" t="s">
        <v>1099</v>
      </c>
      <c r="AE441" s="187" t="s">
        <v>5452</v>
      </c>
      <c r="AG441" t="s">
        <v>561</v>
      </c>
    </row>
    <row r="442" spans="8:33" x14ac:dyDescent="0.2">
      <c r="L442" t="s">
        <v>1099</v>
      </c>
      <c r="M442" s="64" t="s">
        <v>2037</v>
      </c>
      <c r="O442" s="33"/>
      <c r="P442" t="s">
        <v>1099</v>
      </c>
      <c r="Q442" s="193">
        <v>1836</v>
      </c>
      <c r="V442" s="18"/>
      <c r="W442" s="86" t="s">
        <v>2564</v>
      </c>
      <c r="X442" s="18"/>
      <c r="Z442" t="s">
        <v>1907</v>
      </c>
      <c r="AA442" s="50" t="s">
        <v>1182</v>
      </c>
      <c r="AD442" s="6"/>
      <c r="AE442" s="6"/>
      <c r="AF442" s="6"/>
      <c r="AG442" t="s">
        <v>561</v>
      </c>
    </row>
    <row r="443" spans="8:33" x14ac:dyDescent="0.2">
      <c r="L443" s="1">
        <v>1</v>
      </c>
      <c r="M443" s="33" t="s">
        <v>455</v>
      </c>
      <c r="O443" s="33"/>
      <c r="P443" t="s">
        <v>1099</v>
      </c>
      <c r="Q443" s="187"/>
      <c r="V443" s="18" t="s">
        <v>1907</v>
      </c>
      <c r="W443" t="s">
        <v>866</v>
      </c>
      <c r="X443" s="18"/>
      <c r="Z443" s="1">
        <v>1</v>
      </c>
      <c r="AA443" s="50" t="s">
        <v>589</v>
      </c>
      <c r="AB443" t="s">
        <v>1907</v>
      </c>
      <c r="AC443" s="157" t="s">
        <v>4644</v>
      </c>
      <c r="AG443" t="s">
        <v>561</v>
      </c>
    </row>
    <row r="444" spans="8:33" x14ac:dyDescent="0.2">
      <c r="L444" t="s">
        <v>1099</v>
      </c>
      <c r="M444" s="64" t="s">
        <v>773</v>
      </c>
      <c r="O444" s="33"/>
      <c r="P444" t="s">
        <v>1907</v>
      </c>
      <c r="Q444" s="187" t="s">
        <v>5646</v>
      </c>
      <c r="R444" t="s">
        <v>1907</v>
      </c>
      <c r="S444" s="64" t="s">
        <v>770</v>
      </c>
      <c r="V444" s="18" t="s">
        <v>1099</v>
      </c>
      <c r="W444" t="s">
        <v>2738</v>
      </c>
      <c r="X444" s="18"/>
      <c r="Z444" t="s">
        <v>1099</v>
      </c>
      <c r="AA444" s="50" t="s">
        <v>590</v>
      </c>
      <c r="AB444" s="1">
        <v>1</v>
      </c>
      <c r="AC444" s="157" t="s">
        <v>4643</v>
      </c>
      <c r="AD444" s="28" t="s">
        <v>2830</v>
      </c>
      <c r="AE444" s="6"/>
      <c r="AF444" s="6"/>
      <c r="AG444" t="s">
        <v>561</v>
      </c>
    </row>
    <row r="445" spans="8:33" x14ac:dyDescent="0.2">
      <c r="L445" t="s">
        <v>1099</v>
      </c>
      <c r="M445" s="32" t="s">
        <v>775</v>
      </c>
      <c r="O445" s="33"/>
      <c r="R445" s="1">
        <v>1</v>
      </c>
      <c r="S445" s="64" t="s">
        <v>2401</v>
      </c>
      <c r="V445" s="18" t="s">
        <v>1099</v>
      </c>
      <c r="W445" s="76" t="s">
        <v>2193</v>
      </c>
      <c r="X445" s="18"/>
      <c r="Z445" s="54" t="s">
        <v>445</v>
      </c>
      <c r="AA445" s="18"/>
      <c r="AB445" s="18"/>
      <c r="AD445" s="18" t="s">
        <v>1907</v>
      </c>
      <c r="AE445" s="76" t="s">
        <v>3235</v>
      </c>
      <c r="AG445" t="s">
        <v>561</v>
      </c>
    </row>
    <row r="446" spans="8:33" x14ac:dyDescent="0.2">
      <c r="L446" s="1">
        <v>1</v>
      </c>
      <c r="M446" s="33" t="s">
        <v>3399</v>
      </c>
      <c r="O446" s="33"/>
      <c r="V446" s="18"/>
      <c r="W446" s="18"/>
      <c r="X446" s="18"/>
      <c r="Z446" s="18" t="s">
        <v>1907</v>
      </c>
      <c r="AA446" s="50" t="s">
        <v>5628</v>
      </c>
      <c r="AB446" t="s">
        <v>1907</v>
      </c>
      <c r="AC446" s="50" t="s">
        <v>330</v>
      </c>
      <c r="AD446" s="18" t="s">
        <v>1099</v>
      </c>
      <c r="AE446" s="173" t="s">
        <v>5804</v>
      </c>
      <c r="AG446" t="s">
        <v>561</v>
      </c>
    </row>
    <row r="447" spans="8:33" x14ac:dyDescent="0.2">
      <c r="O447" s="33"/>
      <c r="Z447" s="18" t="s">
        <v>1099</v>
      </c>
      <c r="AA447" s="50" t="s">
        <v>446</v>
      </c>
      <c r="AB447" s="1">
        <v>1</v>
      </c>
      <c r="AC447" s="50" t="s">
        <v>331</v>
      </c>
      <c r="AD447" s="18" t="s">
        <v>1099</v>
      </c>
      <c r="AE447" s="187" t="s">
        <v>5805</v>
      </c>
      <c r="AG447" t="s">
        <v>561</v>
      </c>
    </row>
    <row r="448" spans="8:33" x14ac:dyDescent="0.2">
      <c r="O448" s="33"/>
      <c r="P448" t="s">
        <v>1907</v>
      </c>
      <c r="Q448" s="64" t="s">
        <v>771</v>
      </c>
      <c r="V448" t="s">
        <v>1907</v>
      </c>
      <c r="W448" s="171" t="s">
        <v>2051</v>
      </c>
      <c r="Z448" s="18" t="s">
        <v>1099</v>
      </c>
      <c r="AA448" s="50" t="s">
        <v>447</v>
      </c>
      <c r="AC448" s="50"/>
      <c r="AD448" s="6"/>
      <c r="AE448" s="6"/>
      <c r="AF448" s="6"/>
      <c r="AG448" t="s">
        <v>561</v>
      </c>
    </row>
    <row r="449" spans="15:33" x14ac:dyDescent="0.2">
      <c r="O449" s="33"/>
      <c r="P449" s="1">
        <v>1</v>
      </c>
      <c r="Q449" s="64" t="s">
        <v>1562</v>
      </c>
      <c r="S449" s="64"/>
      <c r="V449" s="1">
        <v>1</v>
      </c>
      <c r="W449" s="187" t="s">
        <v>5624</v>
      </c>
      <c r="Z449" s="18" t="s">
        <v>1099</v>
      </c>
      <c r="AA449" s="50" t="s">
        <v>448</v>
      </c>
      <c r="AB449" t="s">
        <v>1907</v>
      </c>
      <c r="AC449" s="131" t="s">
        <v>3400</v>
      </c>
      <c r="AG449" t="s">
        <v>561</v>
      </c>
    </row>
    <row r="450" spans="15:33" x14ac:dyDescent="0.2">
      <c r="O450" s="33"/>
      <c r="P450" t="s">
        <v>1099</v>
      </c>
      <c r="Q450" s="64" t="s">
        <v>772</v>
      </c>
      <c r="R450" t="s">
        <v>1907</v>
      </c>
      <c r="S450" s="135" t="s">
        <v>4047</v>
      </c>
      <c r="V450" t="s">
        <v>1099</v>
      </c>
      <c r="W450" s="171" t="s">
        <v>4710</v>
      </c>
      <c r="Z450" s="18" t="s">
        <v>1099</v>
      </c>
      <c r="AA450" s="50" t="s">
        <v>449</v>
      </c>
      <c r="AB450" t="s">
        <v>1099</v>
      </c>
      <c r="AC450" s="129" t="s">
        <v>3401</v>
      </c>
      <c r="AG450" t="s">
        <v>561</v>
      </c>
    </row>
    <row r="451" spans="15:33" x14ac:dyDescent="0.2">
      <c r="O451" s="33"/>
      <c r="R451" s="1">
        <v>1</v>
      </c>
      <c r="S451" s="135" t="s">
        <v>3886</v>
      </c>
      <c r="V451" s="1">
        <v>1</v>
      </c>
      <c r="W451" s="171" t="s">
        <v>4711</v>
      </c>
      <c r="Z451" s="18"/>
      <c r="AA451" s="18"/>
      <c r="AG451" t="s">
        <v>561</v>
      </c>
    </row>
    <row r="452" spans="15:33" x14ac:dyDescent="0.2">
      <c r="O452" s="33"/>
      <c r="R452" t="s">
        <v>1099</v>
      </c>
      <c r="S452" s="141" t="s">
        <v>4042</v>
      </c>
      <c r="Z452" t="s">
        <v>1907</v>
      </c>
      <c r="AA452" s="141" t="s">
        <v>3994</v>
      </c>
      <c r="AB452" s="142" t="s">
        <v>4642</v>
      </c>
      <c r="AC452" s="18"/>
      <c r="AD452" s="18"/>
      <c r="AG452" t="s">
        <v>561</v>
      </c>
    </row>
    <row r="453" spans="15:33" x14ac:dyDescent="0.2">
      <c r="O453" s="33"/>
      <c r="S453" s="64"/>
      <c r="V453" t="s">
        <v>1907</v>
      </c>
      <c r="W453" s="171" t="s">
        <v>4712</v>
      </c>
      <c r="Z453" s="1">
        <v>1</v>
      </c>
      <c r="AA453" s="141" t="s">
        <v>4633</v>
      </c>
      <c r="AB453" s="18" t="s">
        <v>1907</v>
      </c>
      <c r="AC453" s="11" t="s">
        <v>5625</v>
      </c>
      <c r="AD453" s="18"/>
      <c r="AG453" t="s">
        <v>561</v>
      </c>
    </row>
    <row r="454" spans="15:33" x14ac:dyDescent="0.2">
      <c r="O454" s="33"/>
      <c r="S454" s="64"/>
      <c r="V454" s="1">
        <v>1</v>
      </c>
      <c r="W454" s="171" t="s">
        <v>4713</v>
      </c>
      <c r="Z454" t="s">
        <v>1099</v>
      </c>
      <c r="AA454" s="141" t="s">
        <v>4634</v>
      </c>
      <c r="AB454" s="18" t="s">
        <v>1099</v>
      </c>
      <c r="AC454" s="141" t="s">
        <v>5626</v>
      </c>
      <c r="AD454" s="18"/>
      <c r="AG454" t="s">
        <v>561</v>
      </c>
    </row>
    <row r="455" spans="15:33" x14ac:dyDescent="0.2">
      <c r="O455" s="200"/>
      <c r="Q455" s="201"/>
      <c r="S455" s="64"/>
      <c r="V455" t="s">
        <v>1099</v>
      </c>
      <c r="W455" s="171" t="s">
        <v>4714</v>
      </c>
      <c r="AB455" s="18" t="s">
        <v>1099</v>
      </c>
      <c r="AC455" s="187" t="s">
        <v>5629</v>
      </c>
      <c r="AD455" s="18"/>
      <c r="AG455" t="s">
        <v>561</v>
      </c>
    </row>
    <row r="456" spans="15:33" x14ac:dyDescent="0.2">
      <c r="O456" s="33"/>
      <c r="Q456" s="199"/>
      <c r="S456" s="64"/>
      <c r="V456" s="1">
        <v>1</v>
      </c>
      <c r="W456" s="171" t="s">
        <v>4715</v>
      </c>
      <c r="X456" t="s">
        <v>1907</v>
      </c>
      <c r="Y456" s="135" t="s">
        <v>4041</v>
      </c>
      <c r="Z456" t="s">
        <v>1907</v>
      </c>
      <c r="AA456" s="135" t="s">
        <v>4039</v>
      </c>
      <c r="AB456" s="18" t="s">
        <v>1099</v>
      </c>
      <c r="AC456" s="141" t="s">
        <v>5627</v>
      </c>
      <c r="AD456" s="18"/>
      <c r="AG456" t="s">
        <v>561</v>
      </c>
    </row>
    <row r="457" spans="15:33" x14ac:dyDescent="0.2">
      <c r="O457" s="33"/>
      <c r="Q457" s="201"/>
      <c r="S457" s="64"/>
      <c r="X457" s="1">
        <v>1</v>
      </c>
      <c r="Y457" s="135" t="s">
        <v>4036</v>
      </c>
      <c r="Z457" s="1">
        <v>1</v>
      </c>
      <c r="AA457" s="135" t="s">
        <v>4038</v>
      </c>
      <c r="AB457" s="18"/>
      <c r="AD457" s="18"/>
      <c r="AG457" t="s">
        <v>561</v>
      </c>
    </row>
    <row r="458" spans="15:33" x14ac:dyDescent="0.2">
      <c r="O458" s="33"/>
      <c r="Q458" s="199"/>
      <c r="S458" s="64"/>
      <c r="X458" t="s">
        <v>1099</v>
      </c>
      <c r="Y458" s="135" t="s">
        <v>4035</v>
      </c>
      <c r="Z458" t="s">
        <v>1099</v>
      </c>
      <c r="AA458" s="135"/>
      <c r="AB458" s="142" t="s">
        <v>3639</v>
      </c>
      <c r="AC458" s="18"/>
      <c r="AD458" s="18"/>
      <c r="AG458" t="s">
        <v>561</v>
      </c>
    </row>
    <row r="459" spans="15:33" x14ac:dyDescent="0.2">
      <c r="O459" s="33"/>
      <c r="S459" s="64"/>
      <c r="X459" t="s">
        <v>1099</v>
      </c>
      <c r="Y459" s="149" t="s">
        <v>4525</v>
      </c>
      <c r="Z459" t="s">
        <v>1907</v>
      </c>
      <c r="AA459" s="135" t="s">
        <v>4527</v>
      </c>
      <c r="AB459" s="18" t="s">
        <v>1907</v>
      </c>
      <c r="AC459" s="129" t="s">
        <v>3419</v>
      </c>
      <c r="AD459" s="18"/>
      <c r="AG459" t="s">
        <v>561</v>
      </c>
    </row>
    <row r="460" spans="15:33" x14ac:dyDescent="0.2">
      <c r="O460" s="33"/>
      <c r="S460" s="64"/>
      <c r="X460" s="1">
        <v>1</v>
      </c>
      <c r="Y460" s="157" t="s">
        <v>4881</v>
      </c>
      <c r="Z460" s="1">
        <v>1</v>
      </c>
      <c r="AA460" s="135" t="s">
        <v>2274</v>
      </c>
      <c r="AB460" s="18" t="s">
        <v>1099</v>
      </c>
      <c r="AC460" s="129" t="s">
        <v>1428</v>
      </c>
      <c r="AD460" s="18"/>
      <c r="AG460" t="s">
        <v>561</v>
      </c>
    </row>
    <row r="461" spans="15:33" x14ac:dyDescent="0.2">
      <c r="O461" s="33"/>
      <c r="S461" s="64"/>
      <c r="Z461" t="s">
        <v>1099</v>
      </c>
      <c r="AB461" s="18"/>
      <c r="AC461" s="18"/>
      <c r="AD461" s="18"/>
      <c r="AG461" t="s">
        <v>561</v>
      </c>
    </row>
    <row r="462" spans="15:33" x14ac:dyDescent="0.2">
      <c r="O462" s="33"/>
      <c r="S462" s="64"/>
      <c r="X462" t="s">
        <v>1907</v>
      </c>
      <c r="Y462" s="171" t="s">
        <v>4719</v>
      </c>
      <c r="Z462" t="s">
        <v>1099</v>
      </c>
      <c r="AG462" t="s">
        <v>561</v>
      </c>
    </row>
    <row r="463" spans="15:33" x14ac:dyDescent="0.2">
      <c r="O463" s="33"/>
      <c r="S463" s="64"/>
      <c r="X463" s="1">
        <v>1</v>
      </c>
      <c r="Y463" s="171" t="s">
        <v>4720</v>
      </c>
      <c r="Z463" t="s">
        <v>1907</v>
      </c>
      <c r="AA463" s="64" t="s">
        <v>4040</v>
      </c>
      <c r="AB463" t="s">
        <v>1907</v>
      </c>
      <c r="AC463" s="64" t="s">
        <v>2394</v>
      </c>
      <c r="AG463" t="s">
        <v>561</v>
      </c>
    </row>
    <row r="464" spans="15:33" x14ac:dyDescent="0.2">
      <c r="O464" s="33"/>
      <c r="S464" s="64"/>
      <c r="X464" t="s">
        <v>1099</v>
      </c>
      <c r="Y464" s="171" t="s">
        <v>4721</v>
      </c>
      <c r="Z464" s="1">
        <v>1</v>
      </c>
      <c r="AA464" s="64" t="s">
        <v>2391</v>
      </c>
      <c r="AB464" t="s">
        <v>1099</v>
      </c>
      <c r="AC464" s="64" t="s">
        <v>2395</v>
      </c>
      <c r="AG464" t="s">
        <v>561</v>
      </c>
    </row>
    <row r="465" spans="15:33" x14ac:dyDescent="0.2">
      <c r="O465" s="33"/>
      <c r="S465" s="64"/>
      <c r="X465" s="1">
        <v>1</v>
      </c>
      <c r="Y465" s="171" t="s">
        <v>2551</v>
      </c>
      <c r="Z465" t="s">
        <v>1099</v>
      </c>
      <c r="AA465" s="64" t="s">
        <v>2392</v>
      </c>
      <c r="AB465" t="s">
        <v>1099</v>
      </c>
      <c r="AC465" s="64" t="s">
        <v>4697</v>
      </c>
      <c r="AG465" t="s">
        <v>561</v>
      </c>
    </row>
    <row r="466" spans="15:33" x14ac:dyDescent="0.2">
      <c r="O466" s="33"/>
      <c r="S466" s="64"/>
      <c r="Z466" s="1">
        <v>1</v>
      </c>
      <c r="AA466" s="64" t="s">
        <v>2393</v>
      </c>
      <c r="AG466" t="s">
        <v>561</v>
      </c>
    </row>
    <row r="467" spans="15:33" x14ac:dyDescent="0.2">
      <c r="O467" s="33"/>
      <c r="S467" s="64"/>
      <c r="X467" t="s">
        <v>1907</v>
      </c>
      <c r="Y467" s="202" t="s">
        <v>6449</v>
      </c>
      <c r="Z467" t="s">
        <v>1099</v>
      </c>
      <c r="AA467" s="161" t="s">
        <v>4557</v>
      </c>
      <c r="AG467" t="s">
        <v>561</v>
      </c>
    </row>
    <row r="468" spans="15:33" x14ac:dyDescent="0.2">
      <c r="O468" s="33"/>
      <c r="S468" s="64"/>
      <c r="X468" s="1">
        <v>1</v>
      </c>
      <c r="Y468" s="202" t="s">
        <v>6450</v>
      </c>
      <c r="Z468" t="s">
        <v>1099</v>
      </c>
      <c r="AA468" s="157" t="s">
        <v>4556</v>
      </c>
      <c r="AG468" t="s">
        <v>561</v>
      </c>
    </row>
    <row r="469" spans="15:33" x14ac:dyDescent="0.2">
      <c r="O469" s="33"/>
      <c r="S469" s="64"/>
      <c r="X469" t="s">
        <v>1099</v>
      </c>
      <c r="Y469" s="202" t="s">
        <v>6452</v>
      </c>
      <c r="Z469" t="s">
        <v>1099</v>
      </c>
      <c r="AA469" s="135"/>
      <c r="AB469" s="142" t="s">
        <v>4642</v>
      </c>
      <c r="AC469" s="18"/>
      <c r="AD469" s="18"/>
      <c r="AG469" t="s">
        <v>561</v>
      </c>
    </row>
    <row r="470" spans="15:33" x14ac:dyDescent="0.2">
      <c r="O470" s="33"/>
      <c r="S470" s="64"/>
      <c r="X470" t="s">
        <v>1099</v>
      </c>
      <c r="Y470" s="202" t="s">
        <v>6451</v>
      </c>
      <c r="Z470" t="s">
        <v>1907</v>
      </c>
      <c r="AA470" s="64" t="s">
        <v>1001</v>
      </c>
      <c r="AB470" s="18" t="s">
        <v>1907</v>
      </c>
      <c r="AC470" s="173" t="s">
        <v>740</v>
      </c>
      <c r="AD470" s="18"/>
      <c r="AG470" t="s">
        <v>561</v>
      </c>
    </row>
    <row r="471" spans="15:33" x14ac:dyDescent="0.2">
      <c r="O471" s="33"/>
      <c r="S471" s="64"/>
      <c r="X471" s="1"/>
      <c r="Y471" s="135"/>
      <c r="Z471" s="1">
        <v>1</v>
      </c>
      <c r="AA471" s="64" t="s">
        <v>1002</v>
      </c>
      <c r="AB471" s="18" t="s">
        <v>1099</v>
      </c>
      <c r="AC471" s="173" t="s">
        <v>2307</v>
      </c>
      <c r="AD471" s="18"/>
      <c r="AG471" t="s">
        <v>561</v>
      </c>
    </row>
    <row r="472" spans="15:33" x14ac:dyDescent="0.2">
      <c r="O472" s="33"/>
      <c r="S472" s="64"/>
      <c r="X472" s="1"/>
      <c r="Y472" s="135"/>
      <c r="Z472" t="s">
        <v>1099</v>
      </c>
      <c r="AA472" s="135" t="s">
        <v>4037</v>
      </c>
      <c r="AB472" s="18" t="s">
        <v>1099</v>
      </c>
      <c r="AC472" s="173" t="s">
        <v>5341</v>
      </c>
      <c r="AD472" s="18"/>
      <c r="AG472" t="s">
        <v>561</v>
      </c>
    </row>
    <row r="473" spans="15:33" x14ac:dyDescent="0.2">
      <c r="O473" s="33"/>
      <c r="S473" s="64"/>
      <c r="X473" s="1"/>
      <c r="Y473" s="135"/>
      <c r="AA473" s="135"/>
      <c r="AB473" s="18" t="s">
        <v>1099</v>
      </c>
      <c r="AC473" s="173" t="s">
        <v>5342</v>
      </c>
      <c r="AD473" s="18"/>
      <c r="AG473" t="s">
        <v>561</v>
      </c>
    </row>
    <row r="474" spans="15:33" x14ac:dyDescent="0.2">
      <c r="O474" s="33"/>
      <c r="S474" s="64"/>
      <c r="X474" s="1"/>
      <c r="Y474" s="135"/>
      <c r="AB474" s="18" t="s">
        <v>1099</v>
      </c>
      <c r="AC474" s="173" t="s">
        <v>5343</v>
      </c>
      <c r="AD474" s="18"/>
      <c r="AG474" t="s">
        <v>561</v>
      </c>
    </row>
    <row r="475" spans="15:33" x14ac:dyDescent="0.2">
      <c r="O475" s="33"/>
      <c r="S475" s="64"/>
      <c r="X475" s="1"/>
      <c r="Y475" s="135"/>
      <c r="AB475" s="18" t="s">
        <v>1099</v>
      </c>
      <c r="AC475" s="173" t="s">
        <v>5344</v>
      </c>
      <c r="AD475" s="18"/>
      <c r="AG475" t="s">
        <v>561</v>
      </c>
    </row>
    <row r="476" spans="15:33" x14ac:dyDescent="0.2">
      <c r="O476" s="33"/>
      <c r="S476" s="64"/>
      <c r="X476" s="1"/>
      <c r="Y476" s="135"/>
      <c r="AB476" s="142" t="s">
        <v>5759</v>
      </c>
      <c r="AC476" s="18"/>
      <c r="AD476" s="18"/>
      <c r="AG476" t="s">
        <v>561</v>
      </c>
    </row>
    <row r="477" spans="15:33" x14ac:dyDescent="0.2">
      <c r="O477" s="33"/>
      <c r="S477" s="64"/>
      <c r="X477" s="1"/>
      <c r="Y477" s="135"/>
      <c r="AB477" s="18" t="s">
        <v>1907</v>
      </c>
      <c r="AC477" s="49" t="s">
        <v>250</v>
      </c>
      <c r="AD477" s="18"/>
      <c r="AG477" t="s">
        <v>561</v>
      </c>
    </row>
    <row r="478" spans="15:33" x14ac:dyDescent="0.2">
      <c r="O478" s="33"/>
      <c r="S478" s="64"/>
      <c r="X478" s="1"/>
      <c r="Y478" s="135"/>
      <c r="AA478" s="157"/>
      <c r="AB478" s="18" t="s">
        <v>1099</v>
      </c>
      <c r="AC478" s="187" t="s">
        <v>5756</v>
      </c>
      <c r="AD478" s="18"/>
      <c r="AG478" t="s">
        <v>561</v>
      </c>
    </row>
    <row r="479" spans="15:33" x14ac:dyDescent="0.2">
      <c r="O479" s="33"/>
      <c r="S479" s="64"/>
      <c r="X479" s="1"/>
      <c r="Y479" s="135"/>
      <c r="AA479" s="157"/>
      <c r="AB479" s="18" t="s">
        <v>1099</v>
      </c>
      <c r="AC479" s="187" t="s">
        <v>5757</v>
      </c>
      <c r="AD479" s="18"/>
      <c r="AG479" t="s">
        <v>561</v>
      </c>
    </row>
    <row r="480" spans="15:33" x14ac:dyDescent="0.2">
      <c r="O480" s="33"/>
      <c r="S480" s="64"/>
      <c r="X480" s="1"/>
      <c r="Y480" s="135"/>
      <c r="AA480" s="157"/>
      <c r="AB480" s="18" t="s">
        <v>1099</v>
      </c>
      <c r="AC480" s="187" t="s">
        <v>5758</v>
      </c>
      <c r="AD480" s="18"/>
      <c r="AG480" t="s">
        <v>561</v>
      </c>
    </row>
    <row r="481" spans="1:33" x14ac:dyDescent="0.2">
      <c r="O481" s="33"/>
      <c r="S481" s="64"/>
      <c r="X481" s="1"/>
      <c r="Y481" s="135"/>
      <c r="AA481" s="157"/>
      <c r="AB481" s="18"/>
      <c r="AC481" s="18"/>
      <c r="AD481" s="18"/>
      <c r="AG481" t="s">
        <v>561</v>
      </c>
    </row>
    <row r="482" spans="1:33" x14ac:dyDescent="0.2">
      <c r="O482" s="33"/>
      <c r="S482" s="64"/>
      <c r="X482" s="1"/>
      <c r="Y482" s="135"/>
      <c r="Z482" t="s">
        <v>1907</v>
      </c>
      <c r="AA482" s="157" t="s">
        <v>6260</v>
      </c>
      <c r="AB482" t="s">
        <v>1907</v>
      </c>
      <c r="AC482" s="202" t="s">
        <v>6261</v>
      </c>
      <c r="AG482" t="s">
        <v>561</v>
      </c>
    </row>
    <row r="483" spans="1:33" x14ac:dyDescent="0.2">
      <c r="O483" s="33"/>
      <c r="S483" s="64"/>
      <c r="X483" s="1"/>
      <c r="Y483" s="135"/>
      <c r="Z483" s="1">
        <v>1</v>
      </c>
      <c r="AA483" s="157" t="s">
        <v>2376</v>
      </c>
      <c r="AB483" t="s">
        <v>1907</v>
      </c>
      <c r="AC483" s="202" t="s">
        <v>6262</v>
      </c>
      <c r="AG483" t="s">
        <v>561</v>
      </c>
    </row>
    <row r="484" spans="1:33" x14ac:dyDescent="0.2">
      <c r="O484" s="33"/>
      <c r="S484" s="64"/>
      <c r="X484" s="1"/>
      <c r="Y484" s="135"/>
      <c r="Z484" t="s">
        <v>1099</v>
      </c>
      <c r="AA484" s="157" t="s">
        <v>6258</v>
      </c>
      <c r="AG484" t="s">
        <v>561</v>
      </c>
    </row>
    <row r="485" spans="1:33" x14ac:dyDescent="0.2">
      <c r="O485" s="33"/>
      <c r="S485" s="64"/>
      <c r="X485" s="1"/>
      <c r="Y485" s="135"/>
      <c r="Z485" t="s">
        <v>1099</v>
      </c>
      <c r="AA485" s="202" t="s">
        <v>6259</v>
      </c>
      <c r="AG485" t="s">
        <v>561</v>
      </c>
    </row>
    <row r="486" spans="1:33" x14ac:dyDescent="0.2">
      <c r="A486" s="11" t="s">
        <v>5093</v>
      </c>
      <c r="F486" s="58"/>
      <c r="O486" s="33"/>
      <c r="S486" s="64"/>
      <c r="AC486" s="50"/>
      <c r="AG486" t="s">
        <v>561</v>
      </c>
    </row>
    <row r="487" spans="1:33" x14ac:dyDescent="0.2">
      <c r="K487" s="41" t="s">
        <v>1246</v>
      </c>
      <c r="O487" s="33"/>
      <c r="S487" s="64"/>
      <c r="AA487" s="117"/>
      <c r="AB487" t="s">
        <v>1907</v>
      </c>
      <c r="AC487" s="126" t="s">
        <v>3092</v>
      </c>
      <c r="AE487" s="126"/>
      <c r="AG487" t="s">
        <v>561</v>
      </c>
    </row>
    <row r="488" spans="1:33" x14ac:dyDescent="0.2">
      <c r="F488" s="58"/>
      <c r="O488" s="33"/>
      <c r="S488" s="64"/>
      <c r="AA488" s="117"/>
      <c r="AB488" s="1">
        <v>1</v>
      </c>
      <c r="AC488" s="126" t="s">
        <v>3093</v>
      </c>
      <c r="AE488" s="126"/>
      <c r="AG488" t="s">
        <v>561</v>
      </c>
    </row>
    <row r="489" spans="1:33" x14ac:dyDescent="0.2">
      <c r="F489" s="58"/>
      <c r="O489" s="33"/>
      <c r="S489" s="64"/>
      <c r="AB489" t="s">
        <v>1099</v>
      </c>
      <c r="AC489" s="126" t="s">
        <v>3094</v>
      </c>
      <c r="AD489" t="s">
        <v>1907</v>
      </c>
      <c r="AE489" s="50" t="s">
        <v>2070</v>
      </c>
      <c r="AG489" t="s">
        <v>561</v>
      </c>
    </row>
    <row r="490" spans="1:33" x14ac:dyDescent="0.2">
      <c r="F490" s="58"/>
      <c r="O490" s="33"/>
      <c r="S490" s="64"/>
      <c r="AD490" s="1">
        <v>1</v>
      </c>
      <c r="AE490" s="135" t="s">
        <v>3091</v>
      </c>
      <c r="AG490" t="s">
        <v>561</v>
      </c>
    </row>
    <row r="491" spans="1:33" x14ac:dyDescent="0.2">
      <c r="F491" s="58"/>
      <c r="O491" s="33"/>
      <c r="S491" s="64"/>
      <c r="AB491" s="54"/>
      <c r="AC491" s="139" t="s">
        <v>3737</v>
      </c>
      <c r="AD491" t="s">
        <v>1099</v>
      </c>
      <c r="AE491" s="173" t="s">
        <v>5228</v>
      </c>
      <c r="AG491" t="s">
        <v>561</v>
      </c>
    </row>
    <row r="492" spans="1:33" x14ac:dyDescent="0.2">
      <c r="F492" s="58"/>
      <c r="O492" s="33"/>
      <c r="S492" s="64"/>
      <c r="AB492" s="18" t="s">
        <v>1907</v>
      </c>
      <c r="AC492" s="11" t="s">
        <v>3743</v>
      </c>
      <c r="AD492" t="s">
        <v>1099</v>
      </c>
      <c r="AE492" s="187" t="s">
        <v>5789</v>
      </c>
      <c r="AG492" t="s">
        <v>561</v>
      </c>
    </row>
    <row r="493" spans="1:33" x14ac:dyDescent="0.2">
      <c r="F493" s="58"/>
      <c r="O493" s="33"/>
      <c r="S493" s="64"/>
      <c r="AB493" s="18" t="s">
        <v>1099</v>
      </c>
      <c r="AC493" s="84" t="s">
        <v>3738</v>
      </c>
      <c r="AD493" s="18" t="s">
        <v>1099</v>
      </c>
      <c r="AE493" s="126"/>
      <c r="AG493" t="s">
        <v>561</v>
      </c>
    </row>
    <row r="494" spans="1:33" x14ac:dyDescent="0.2">
      <c r="F494" s="58"/>
      <c r="O494" s="33"/>
      <c r="S494" s="64"/>
      <c r="AB494" s="18" t="s">
        <v>1099</v>
      </c>
      <c r="AC494" s="9" t="s">
        <v>3739</v>
      </c>
      <c r="AD494" t="s">
        <v>1907</v>
      </c>
      <c r="AE494" s="50" t="s">
        <v>2071</v>
      </c>
      <c r="AG494" t="s">
        <v>561</v>
      </c>
    </row>
    <row r="495" spans="1:33" x14ac:dyDescent="0.2">
      <c r="F495" s="58"/>
      <c r="O495" s="33"/>
      <c r="S495" s="64"/>
      <c r="AA495" s="117"/>
      <c r="AB495" s="18" t="s">
        <v>1099</v>
      </c>
      <c r="AC495" s="101" t="s">
        <v>3740</v>
      </c>
      <c r="AD495" s="1">
        <v>1</v>
      </c>
      <c r="AE495" s="135" t="s">
        <v>3645</v>
      </c>
      <c r="AG495" t="s">
        <v>561</v>
      </c>
    </row>
    <row r="496" spans="1:33" x14ac:dyDescent="0.2">
      <c r="F496" s="58"/>
      <c r="O496" s="33"/>
      <c r="S496" s="64"/>
      <c r="AB496" s="18" t="s">
        <v>1099</v>
      </c>
      <c r="AC496" s="129" t="s">
        <v>3741</v>
      </c>
      <c r="AD496" s="18"/>
      <c r="AE496" s="135"/>
      <c r="AG496" t="s">
        <v>561</v>
      </c>
    </row>
    <row r="497" spans="1:33" x14ac:dyDescent="0.2">
      <c r="F497" s="58"/>
      <c r="O497" s="33"/>
      <c r="S497" s="64"/>
      <c r="AB497" s="18" t="s">
        <v>1099</v>
      </c>
      <c r="AC497" s="135" t="s">
        <v>3742</v>
      </c>
      <c r="AD497" s="18"/>
      <c r="AE497" s="135"/>
      <c r="AG497" t="s">
        <v>561</v>
      </c>
    </row>
    <row r="498" spans="1:33" x14ac:dyDescent="0.2">
      <c r="F498" s="58"/>
      <c r="O498" s="33"/>
      <c r="S498" s="64"/>
      <c r="AB498" s="18"/>
      <c r="AC498" s="18"/>
      <c r="AD498" s="18"/>
      <c r="AE498" s="135"/>
      <c r="AG498" t="s">
        <v>561</v>
      </c>
    </row>
    <row r="499" spans="1:33" x14ac:dyDescent="0.2">
      <c r="A499" s="11" t="s">
        <v>5093</v>
      </c>
      <c r="O499" s="33"/>
      <c r="AG499" t="s">
        <v>561</v>
      </c>
    </row>
    <row r="500" spans="1:33" x14ac:dyDescent="0.2">
      <c r="K500" s="43" t="s">
        <v>2022</v>
      </c>
      <c r="O500" s="33"/>
      <c r="X500" s="18"/>
      <c r="Y500" s="28" t="s">
        <v>2653</v>
      </c>
      <c r="Z500" s="18"/>
      <c r="AA500" s="86" t="s">
        <v>2564</v>
      </c>
      <c r="AC500" s="86" t="s">
        <v>2564</v>
      </c>
      <c r="AG500" t="s">
        <v>561</v>
      </c>
    </row>
    <row r="501" spans="1:33" x14ac:dyDescent="0.2">
      <c r="F501" s="43"/>
      <c r="O501" s="33"/>
      <c r="X501" s="18"/>
      <c r="Y501" s="86" t="s">
        <v>2564</v>
      </c>
      <c r="Z501" s="18" t="s">
        <v>1907</v>
      </c>
      <c r="AA501" s="64" t="s">
        <v>4704</v>
      </c>
      <c r="AB501" t="s">
        <v>1907</v>
      </c>
      <c r="AC501" s="64" t="s">
        <v>1308</v>
      </c>
      <c r="AG501" t="s">
        <v>561</v>
      </c>
    </row>
    <row r="502" spans="1:33" x14ac:dyDescent="0.2">
      <c r="F502" s="43"/>
      <c r="O502" s="33"/>
      <c r="X502" s="18" t="s">
        <v>1907</v>
      </c>
      <c r="Y502" s="64" t="s">
        <v>3659</v>
      </c>
      <c r="Z502" s="1">
        <v>1</v>
      </c>
      <c r="AA502" s="64" t="s">
        <v>435</v>
      </c>
      <c r="AB502" s="1">
        <v>1</v>
      </c>
      <c r="AC502" s="64" t="s">
        <v>436</v>
      </c>
      <c r="AG502" t="s">
        <v>561</v>
      </c>
    </row>
    <row r="503" spans="1:33" x14ac:dyDescent="0.2">
      <c r="F503" s="43"/>
      <c r="O503" s="33"/>
      <c r="X503" s="18" t="s">
        <v>1099</v>
      </c>
      <c r="Y503" s="64" t="s">
        <v>2652</v>
      </c>
      <c r="Z503" s="18" t="s">
        <v>1099</v>
      </c>
      <c r="AA503" s="64" t="s">
        <v>437</v>
      </c>
      <c r="AB503" t="s">
        <v>1099</v>
      </c>
      <c r="AC503" s="157" t="s">
        <v>4702</v>
      </c>
      <c r="AG503" t="s">
        <v>561</v>
      </c>
    </row>
    <row r="504" spans="1:33" x14ac:dyDescent="0.2">
      <c r="F504" s="43"/>
      <c r="O504" s="33"/>
      <c r="X504" s="18" t="s">
        <v>1099</v>
      </c>
      <c r="Y504" s="42"/>
      <c r="Z504" s="1">
        <v>1</v>
      </c>
      <c r="AA504" s="64" t="s">
        <v>438</v>
      </c>
      <c r="AG504" t="s">
        <v>561</v>
      </c>
    </row>
    <row r="505" spans="1:33" x14ac:dyDescent="0.2">
      <c r="O505" s="33"/>
      <c r="X505" t="s">
        <v>1099</v>
      </c>
      <c r="Y505" s="64" t="s">
        <v>1307</v>
      </c>
      <c r="Z505" t="s">
        <v>1099</v>
      </c>
      <c r="AA505" s="64" t="s">
        <v>4703</v>
      </c>
      <c r="AB505" t="s">
        <v>1907</v>
      </c>
      <c r="AC505" s="141" t="s">
        <v>4004</v>
      </c>
      <c r="AG505" t="s">
        <v>561</v>
      </c>
    </row>
    <row r="506" spans="1:33" x14ac:dyDescent="0.2">
      <c r="O506" s="33"/>
      <c r="X506" t="s">
        <v>1099</v>
      </c>
      <c r="Y506" s="64" t="s">
        <v>2651</v>
      </c>
      <c r="AB506" s="1">
        <v>1</v>
      </c>
      <c r="AC506" s="141" t="s">
        <v>4005</v>
      </c>
      <c r="AG506" t="s">
        <v>561</v>
      </c>
    </row>
    <row r="507" spans="1:33" x14ac:dyDescent="0.2">
      <c r="O507" s="33"/>
      <c r="X507" t="s">
        <v>1099</v>
      </c>
      <c r="Y507" s="64" t="s">
        <v>188</v>
      </c>
      <c r="AG507" t="s">
        <v>561</v>
      </c>
    </row>
    <row r="508" spans="1:33" x14ac:dyDescent="0.2">
      <c r="O508" s="33"/>
      <c r="Q508" s="64"/>
      <c r="X508" s="1">
        <v>1</v>
      </c>
      <c r="Y508" s="64" t="s">
        <v>2650</v>
      </c>
      <c r="AC508" s="45"/>
      <c r="AG508" t="s">
        <v>561</v>
      </c>
    </row>
    <row r="509" spans="1:33" x14ac:dyDescent="0.2">
      <c r="A509" s="11" t="s">
        <v>5093</v>
      </c>
      <c r="F509" s="58"/>
      <c r="O509" s="33"/>
      <c r="Q509" s="64"/>
      <c r="X509" s="1"/>
      <c r="Y509" s="64"/>
      <c r="AC509" s="45"/>
      <c r="AG509" t="s">
        <v>561</v>
      </c>
    </row>
    <row r="510" spans="1:33" x14ac:dyDescent="0.2">
      <c r="K510" s="13" t="s">
        <v>5121</v>
      </c>
      <c r="O510" s="33"/>
      <c r="Q510" s="64"/>
      <c r="X510" s="1"/>
      <c r="Y510" s="64"/>
      <c r="AB510" t="s">
        <v>1907</v>
      </c>
      <c r="AC510" s="173" t="s">
        <v>5122</v>
      </c>
      <c r="AD510" t="s">
        <v>1907</v>
      </c>
      <c r="AE510" s="173" t="s">
        <v>5125</v>
      </c>
      <c r="AG510" t="s">
        <v>561</v>
      </c>
    </row>
    <row r="511" spans="1:33" x14ac:dyDescent="0.2">
      <c r="F511" s="58"/>
      <c r="O511" s="33"/>
      <c r="Q511" s="64"/>
      <c r="X511" s="1"/>
      <c r="Y511" s="64"/>
      <c r="AB511" t="s">
        <v>1099</v>
      </c>
      <c r="AC511" s="173" t="s">
        <v>5123</v>
      </c>
      <c r="AG511" t="s">
        <v>561</v>
      </c>
    </row>
    <row r="512" spans="1:33" x14ac:dyDescent="0.2">
      <c r="F512" s="58"/>
      <c r="O512" s="33"/>
      <c r="Q512" s="64"/>
      <c r="X512" s="1"/>
      <c r="Y512" s="64"/>
      <c r="AB512" s="1">
        <v>1</v>
      </c>
      <c r="AC512" s="173" t="s">
        <v>5124</v>
      </c>
      <c r="AG512" t="s">
        <v>561</v>
      </c>
    </row>
    <row r="513" spans="1:33" x14ac:dyDescent="0.2">
      <c r="F513" s="58"/>
      <c r="O513" s="33"/>
      <c r="Q513" s="64"/>
      <c r="X513" s="1"/>
      <c r="Y513" s="64"/>
      <c r="AB513" t="s">
        <v>1099</v>
      </c>
      <c r="AC513" s="173" t="s">
        <v>5188</v>
      </c>
      <c r="AG513" t="s">
        <v>561</v>
      </c>
    </row>
    <row r="514" spans="1:33" x14ac:dyDescent="0.2">
      <c r="A514" s="11" t="s">
        <v>5093</v>
      </c>
      <c r="Q514" s="64"/>
      <c r="AG514" t="s">
        <v>561</v>
      </c>
    </row>
    <row r="515" spans="1:33" x14ac:dyDescent="0.2">
      <c r="K515" s="44" t="s">
        <v>1207</v>
      </c>
      <c r="T515" t="s">
        <v>1907</v>
      </c>
      <c r="U515" t="s">
        <v>1802</v>
      </c>
      <c r="V515" t="s">
        <v>1907</v>
      </c>
      <c r="W515" s="11" t="s">
        <v>3141</v>
      </c>
      <c r="AG515" t="s">
        <v>561</v>
      </c>
    </row>
    <row r="516" spans="1:33" x14ac:dyDescent="0.2">
      <c r="R516" s="2"/>
      <c r="T516" s="1">
        <v>1</v>
      </c>
      <c r="U516" t="s">
        <v>1078</v>
      </c>
      <c r="V516" s="1">
        <v>1</v>
      </c>
      <c r="W516" s="11" t="s">
        <v>3140</v>
      </c>
      <c r="AG516" t="s">
        <v>561</v>
      </c>
    </row>
    <row r="517" spans="1:33" x14ac:dyDescent="0.2">
      <c r="S517" s="39"/>
      <c r="T517" s="1">
        <v>1</v>
      </c>
      <c r="U517" t="s">
        <v>2729</v>
      </c>
      <c r="AG517" t="s">
        <v>561</v>
      </c>
    </row>
    <row r="518" spans="1:33" x14ac:dyDescent="0.2">
      <c r="AG518" t="s">
        <v>561</v>
      </c>
    </row>
    <row r="519" spans="1:33" x14ac:dyDescent="0.2">
      <c r="A519" s="11" t="s">
        <v>5093</v>
      </c>
      <c r="AG519" t="s">
        <v>561</v>
      </c>
    </row>
    <row r="520" spans="1:33" x14ac:dyDescent="0.2">
      <c r="K520" s="4" t="s">
        <v>4121</v>
      </c>
      <c r="V520" t="s">
        <v>1907</v>
      </c>
      <c r="W520" s="141" t="s">
        <v>4122</v>
      </c>
      <c r="Z520" t="s">
        <v>1907</v>
      </c>
      <c r="AA520" s="149" t="s">
        <v>4522</v>
      </c>
      <c r="AG520" t="s">
        <v>561</v>
      </c>
    </row>
    <row r="521" spans="1:33" x14ac:dyDescent="0.2">
      <c r="V521" s="1">
        <v>1</v>
      </c>
      <c r="W521" s="141" t="s">
        <v>4124</v>
      </c>
      <c r="Z521" s="1">
        <v>1</v>
      </c>
      <c r="AA521" s="157" t="s">
        <v>4754</v>
      </c>
      <c r="AG521" t="s">
        <v>561</v>
      </c>
    </row>
    <row r="522" spans="1:33" x14ac:dyDescent="0.2">
      <c r="V522" t="s">
        <v>1099</v>
      </c>
      <c r="W522" s="137" t="s">
        <v>4123</v>
      </c>
      <c r="AG522" t="s">
        <v>561</v>
      </c>
    </row>
    <row r="523" spans="1:33" x14ac:dyDescent="0.2">
      <c r="A523" s="11" t="s">
        <v>5093</v>
      </c>
      <c r="K523" s="58"/>
      <c r="W523" s="137"/>
      <c r="AG523" t="s">
        <v>561</v>
      </c>
    </row>
    <row r="524" spans="1:33" x14ac:dyDescent="0.2">
      <c r="K524" s="13" t="s">
        <v>6341</v>
      </c>
      <c r="W524" s="137"/>
      <c r="AG524" t="s">
        <v>561</v>
      </c>
    </row>
    <row r="525" spans="1:33" x14ac:dyDescent="0.2">
      <c r="J525" t="s">
        <v>1907</v>
      </c>
      <c r="K525" s="203" t="s">
        <v>6344</v>
      </c>
      <c r="L525" t="s">
        <v>1907</v>
      </c>
      <c r="M525" s="202" t="s">
        <v>1260</v>
      </c>
      <c r="W525" s="137"/>
      <c r="AG525" t="s">
        <v>561</v>
      </c>
    </row>
    <row r="526" spans="1:33" x14ac:dyDescent="0.2">
      <c r="J526" s="1">
        <v>1</v>
      </c>
      <c r="K526" s="203" t="s">
        <v>6345</v>
      </c>
      <c r="L526" s="1">
        <v>1</v>
      </c>
      <c r="M526" s="202" t="s">
        <v>6342</v>
      </c>
      <c r="W526" s="137"/>
      <c r="AG526" t="s">
        <v>561</v>
      </c>
    </row>
    <row r="527" spans="1:33" x14ac:dyDescent="0.2">
      <c r="J527" t="s">
        <v>1099</v>
      </c>
      <c r="K527" s="203" t="s">
        <v>6346</v>
      </c>
      <c r="L527" t="s">
        <v>1099</v>
      </c>
      <c r="M527" s="202" t="s">
        <v>6343</v>
      </c>
      <c r="W527" s="137"/>
      <c r="AG527" t="s">
        <v>561</v>
      </c>
    </row>
    <row r="528" spans="1:33" x14ac:dyDescent="0.2">
      <c r="J528" s="1">
        <v>1</v>
      </c>
      <c r="K528" s="203" t="s">
        <v>6347</v>
      </c>
      <c r="L528" s="1">
        <v>1</v>
      </c>
      <c r="M528" s="202" t="s">
        <v>6338</v>
      </c>
      <c r="W528" s="137"/>
      <c r="AG528" t="s">
        <v>561</v>
      </c>
    </row>
    <row r="529" spans="1:33" x14ac:dyDescent="0.2">
      <c r="A529" s="11" t="s">
        <v>5093</v>
      </c>
      <c r="T529" s="2"/>
      <c r="AG529" t="s">
        <v>561</v>
      </c>
    </row>
    <row r="530" spans="1:33" x14ac:dyDescent="0.2">
      <c r="A530" s="11"/>
      <c r="K530" s="4" t="s">
        <v>4009</v>
      </c>
      <c r="T530" s="2"/>
      <c r="AB530" t="s">
        <v>1907</v>
      </c>
      <c r="AC530" s="84" t="s">
        <v>2297</v>
      </c>
      <c r="AG530" t="s">
        <v>561</v>
      </c>
    </row>
    <row r="531" spans="1:33" x14ac:dyDescent="0.2">
      <c r="A531" s="11"/>
      <c r="T531" s="2"/>
      <c r="AB531" s="1">
        <v>1</v>
      </c>
      <c r="AC531" s="141" t="s">
        <v>4246</v>
      </c>
      <c r="AG531" t="s">
        <v>561</v>
      </c>
    </row>
    <row r="532" spans="1:33" x14ac:dyDescent="0.2">
      <c r="T532" s="2"/>
      <c r="AB532" t="s">
        <v>1099</v>
      </c>
      <c r="AC532" s="135" t="s">
        <v>3904</v>
      </c>
      <c r="AG532" t="s">
        <v>561</v>
      </c>
    </row>
    <row r="533" spans="1:33" x14ac:dyDescent="0.2">
      <c r="F533" s="43"/>
      <c r="L533" s="54" t="s">
        <v>458</v>
      </c>
      <c r="M533" s="65"/>
      <c r="N533" s="18"/>
      <c r="T533" s="2"/>
      <c r="Z533" t="s">
        <v>1907</v>
      </c>
      <c r="AA533" s="151" t="s">
        <v>4548</v>
      </c>
      <c r="AB533" t="s">
        <v>1099</v>
      </c>
      <c r="AC533" s="202" t="s">
        <v>6588</v>
      </c>
      <c r="AG533" t="s">
        <v>561</v>
      </c>
    </row>
    <row r="534" spans="1:33" x14ac:dyDescent="0.2">
      <c r="F534" s="43"/>
      <c r="L534" s="18" t="s">
        <v>1907</v>
      </c>
      <c r="M534" s="45" t="s">
        <v>1200</v>
      </c>
      <c r="N534" s="18" t="s">
        <v>1907</v>
      </c>
      <c r="O534" s="76" t="s">
        <v>2467</v>
      </c>
      <c r="T534" s="2"/>
      <c r="Z534" t="s">
        <v>1099</v>
      </c>
      <c r="AA534" s="151" t="s">
        <v>4549</v>
      </c>
      <c r="AB534" t="s">
        <v>1099</v>
      </c>
      <c r="AC534" s="84" t="s">
        <v>6587</v>
      </c>
      <c r="AG534" t="s">
        <v>561</v>
      </c>
    </row>
    <row r="535" spans="1:33" x14ac:dyDescent="0.2">
      <c r="F535" s="43"/>
      <c r="L535" s="18" t="s">
        <v>1099</v>
      </c>
      <c r="M535" s="86" t="s">
        <v>1742</v>
      </c>
      <c r="N535" s="1">
        <v>1</v>
      </c>
      <c r="O535" s="76" t="s">
        <v>2466</v>
      </c>
      <c r="T535" s="2"/>
      <c r="Z535" t="s">
        <v>1099</v>
      </c>
      <c r="AA535" s="149" t="s">
        <v>4550</v>
      </c>
      <c r="AB535" t="s">
        <v>1099</v>
      </c>
      <c r="AC535" s="202" t="s">
        <v>6589</v>
      </c>
      <c r="AG535" t="s">
        <v>561</v>
      </c>
    </row>
    <row r="536" spans="1:33" x14ac:dyDescent="0.2">
      <c r="F536" s="43"/>
      <c r="L536" s="18" t="s">
        <v>1099</v>
      </c>
      <c r="M536" s="45" t="s">
        <v>2848</v>
      </c>
      <c r="N536" t="s">
        <v>1099</v>
      </c>
      <c r="T536" s="2"/>
      <c r="Z536" t="s">
        <v>1099</v>
      </c>
      <c r="AA536" s="149" t="s">
        <v>4551</v>
      </c>
      <c r="AB536" s="11" t="s">
        <v>62</v>
      </c>
      <c r="AC536" s="84"/>
      <c r="AG536" t="s">
        <v>561</v>
      </c>
    </row>
    <row r="537" spans="1:33" x14ac:dyDescent="0.2">
      <c r="F537" s="43"/>
      <c r="L537" s="18" t="s">
        <v>1099</v>
      </c>
      <c r="M537" s="18"/>
      <c r="N537" t="s">
        <v>1907</v>
      </c>
      <c r="O537" s="82" t="s">
        <v>3482</v>
      </c>
      <c r="P537" t="s">
        <v>1907</v>
      </c>
      <c r="Q537" s="129" t="s">
        <v>3107</v>
      </c>
      <c r="T537" s="2"/>
      <c r="AB537" t="s">
        <v>1907</v>
      </c>
      <c r="AC537" s="141" t="s">
        <v>4244</v>
      </c>
      <c r="AG537" t="s">
        <v>561</v>
      </c>
    </row>
    <row r="538" spans="1:33" x14ac:dyDescent="0.2">
      <c r="F538" s="43"/>
      <c r="L538" t="s">
        <v>1099</v>
      </c>
      <c r="M538" s="202" t="s">
        <v>6430</v>
      </c>
      <c r="N538" s="1">
        <v>1</v>
      </c>
      <c r="O538" s="149" t="s">
        <v>4494</v>
      </c>
      <c r="P538" s="1">
        <v>1</v>
      </c>
      <c r="Q538" s="129" t="s">
        <v>3483</v>
      </c>
      <c r="T538" s="2"/>
      <c r="Y538" s="76"/>
      <c r="AB538" s="1">
        <v>1</v>
      </c>
      <c r="AC538" s="141" t="s">
        <v>4245</v>
      </c>
      <c r="AG538" t="s">
        <v>561</v>
      </c>
    </row>
    <row r="539" spans="1:33" x14ac:dyDescent="0.2">
      <c r="L539" t="s">
        <v>1099</v>
      </c>
      <c r="M539" s="45" t="s">
        <v>4278</v>
      </c>
      <c r="N539" t="s">
        <v>1099</v>
      </c>
      <c r="O539" s="82" t="s">
        <v>1201</v>
      </c>
      <c r="X539" s="1"/>
      <c r="Y539" s="126"/>
      <c r="AG539" t="s">
        <v>561</v>
      </c>
    </row>
    <row r="540" spans="1:33" x14ac:dyDescent="0.2">
      <c r="L540" s="1">
        <v>1</v>
      </c>
      <c r="M540" s="45" t="s">
        <v>3903</v>
      </c>
      <c r="N540" s="1">
        <v>1</v>
      </c>
      <c r="O540" s="82" t="s">
        <v>2336</v>
      </c>
      <c r="Y540" s="126"/>
      <c r="AB540" t="s">
        <v>1907</v>
      </c>
      <c r="AC540" s="135" t="s">
        <v>3661</v>
      </c>
      <c r="AG540" t="s">
        <v>561</v>
      </c>
    </row>
    <row r="541" spans="1:33" x14ac:dyDescent="0.2">
      <c r="L541" t="s">
        <v>1099</v>
      </c>
      <c r="M541" s="149" t="s">
        <v>4493</v>
      </c>
      <c r="Y541" s="126"/>
      <c r="AB541" s="1">
        <v>1</v>
      </c>
      <c r="AC541" s="135" t="s">
        <v>2395</v>
      </c>
      <c r="AG541" t="s">
        <v>561</v>
      </c>
    </row>
    <row r="542" spans="1:33" x14ac:dyDescent="0.2">
      <c r="L542" t="s">
        <v>1099</v>
      </c>
      <c r="M542" s="173" t="s">
        <v>5353</v>
      </c>
      <c r="Y542" s="141"/>
      <c r="AB542" t="s">
        <v>1099</v>
      </c>
      <c r="AC542" s="141" t="s">
        <v>4010</v>
      </c>
      <c r="AG542" t="s">
        <v>561</v>
      </c>
    </row>
    <row r="543" spans="1:33" x14ac:dyDescent="0.2">
      <c r="L543" s="1">
        <v>1</v>
      </c>
      <c r="M543" s="45" t="s">
        <v>239</v>
      </c>
      <c r="Z543" s="139" t="s">
        <v>4547</v>
      </c>
      <c r="AA543" s="18"/>
      <c r="AB543" s="18"/>
      <c r="AC543" s="18"/>
      <c r="AD543" s="18"/>
      <c r="AG543" t="s">
        <v>561</v>
      </c>
    </row>
    <row r="544" spans="1:33" x14ac:dyDescent="0.2">
      <c r="L544" t="s">
        <v>1099</v>
      </c>
      <c r="M544" s="202" t="s">
        <v>6431</v>
      </c>
      <c r="Z544" s="18" t="s">
        <v>1907</v>
      </c>
      <c r="AA544" s="141" t="s">
        <v>4542</v>
      </c>
      <c r="AB544" s="7" t="s">
        <v>1907</v>
      </c>
      <c r="AC544" s="141" t="s">
        <v>4543</v>
      </c>
      <c r="AD544" s="18"/>
      <c r="AG544" t="s">
        <v>561</v>
      </c>
    </row>
    <row r="545" spans="1:33" x14ac:dyDescent="0.2">
      <c r="Z545" s="18" t="s">
        <v>1099</v>
      </c>
      <c r="AA545" s="141" t="s">
        <v>4157</v>
      </c>
      <c r="AB545" t="s">
        <v>1099</v>
      </c>
      <c r="AC545" s="141" t="s">
        <v>4168</v>
      </c>
      <c r="AD545" s="18"/>
      <c r="AG545" t="s">
        <v>561</v>
      </c>
    </row>
    <row r="546" spans="1:33" x14ac:dyDescent="0.2">
      <c r="Z546" s="18" t="s">
        <v>1099</v>
      </c>
      <c r="AA546" s="159" t="s">
        <v>4544</v>
      </c>
      <c r="AB546" t="s">
        <v>1099</v>
      </c>
      <c r="AD546" s="18"/>
      <c r="AG546" t="s">
        <v>561</v>
      </c>
    </row>
    <row r="547" spans="1:33" x14ac:dyDescent="0.2">
      <c r="Z547" s="18" t="s">
        <v>1099</v>
      </c>
      <c r="AA547" s="160" t="s">
        <v>4545</v>
      </c>
      <c r="AB547" s="7" t="s">
        <v>1907</v>
      </c>
      <c r="AC547" s="141" t="s">
        <v>4546</v>
      </c>
      <c r="AD547" s="18"/>
      <c r="AG547" t="s">
        <v>561</v>
      </c>
    </row>
    <row r="548" spans="1:33" x14ac:dyDescent="0.2">
      <c r="Z548" s="18"/>
      <c r="AA548" s="18"/>
      <c r="AB548" s="18"/>
      <c r="AC548" s="18"/>
      <c r="AD548" s="18"/>
      <c r="AG548" t="s">
        <v>561</v>
      </c>
    </row>
    <row r="549" spans="1:33" x14ac:dyDescent="0.2">
      <c r="AB549" t="s">
        <v>1907</v>
      </c>
      <c r="AC549" s="173" t="s">
        <v>3096</v>
      </c>
      <c r="AG549" t="s">
        <v>561</v>
      </c>
    </row>
    <row r="550" spans="1:33" x14ac:dyDescent="0.2">
      <c r="AB550" s="1">
        <v>1</v>
      </c>
      <c r="AC550" s="173" t="s">
        <v>4897</v>
      </c>
      <c r="AG550" t="s">
        <v>561</v>
      </c>
    </row>
    <row r="551" spans="1:33" x14ac:dyDescent="0.2">
      <c r="A551" s="11" t="s">
        <v>5093</v>
      </c>
      <c r="AG551" t="s">
        <v>561</v>
      </c>
    </row>
    <row r="552" spans="1:33" x14ac:dyDescent="0.2">
      <c r="K552" s="4" t="s">
        <v>6470</v>
      </c>
      <c r="M552" s="45"/>
      <c r="Y552" s="125" t="s">
        <v>3142</v>
      </c>
      <c r="AB552" s="142" t="s">
        <v>4050</v>
      </c>
      <c r="AC552" s="18"/>
      <c r="AD552" s="18"/>
      <c r="AG552" t="s">
        <v>561</v>
      </c>
    </row>
    <row r="553" spans="1:33" x14ac:dyDescent="0.2">
      <c r="F553" s="43"/>
      <c r="M553" s="45"/>
      <c r="AB553" s="18" t="s">
        <v>1907</v>
      </c>
      <c r="AC553" s="45" t="s">
        <v>1318</v>
      </c>
      <c r="AD553" s="18"/>
      <c r="AG553" t="s">
        <v>561</v>
      </c>
    </row>
    <row r="554" spans="1:33" x14ac:dyDescent="0.2">
      <c r="F554" s="38"/>
      <c r="M554" s="45"/>
      <c r="X554" t="s">
        <v>1907</v>
      </c>
      <c r="Y554" s="141" t="s">
        <v>3955</v>
      </c>
      <c r="AB554" s="18" t="s">
        <v>1099</v>
      </c>
      <c r="AC554" s="141" t="s">
        <v>4048</v>
      </c>
      <c r="AD554" s="18"/>
      <c r="AG554" t="s">
        <v>561</v>
      </c>
    </row>
    <row r="555" spans="1:33" x14ac:dyDescent="0.2">
      <c r="F555" s="38"/>
      <c r="M555" s="45"/>
      <c r="X555" s="1">
        <v>1</v>
      </c>
      <c r="Y555" s="141" t="s">
        <v>3957</v>
      </c>
      <c r="AB555" s="18" t="s">
        <v>1099</v>
      </c>
      <c r="AC555" s="141" t="s">
        <v>4049</v>
      </c>
      <c r="AD555" s="18"/>
      <c r="AG555" t="s">
        <v>561</v>
      </c>
    </row>
    <row r="556" spans="1:33" x14ac:dyDescent="0.2">
      <c r="M556" s="45"/>
      <c r="X556" t="s">
        <v>1099</v>
      </c>
      <c r="Y556" s="202" t="s">
        <v>6466</v>
      </c>
      <c r="Z556" s="139" t="s">
        <v>3977</v>
      </c>
      <c r="AA556" s="18"/>
      <c r="AB556" s="18"/>
      <c r="AC556" s="18"/>
      <c r="AD556" s="18"/>
      <c r="AG556" t="s">
        <v>561</v>
      </c>
    </row>
    <row r="557" spans="1:33" x14ac:dyDescent="0.2">
      <c r="M557" s="45"/>
      <c r="X557" t="s">
        <v>1099</v>
      </c>
      <c r="Y557" s="144" t="s">
        <v>3956</v>
      </c>
      <c r="Z557" s="18" t="s">
        <v>1907</v>
      </c>
      <c r="AA557" s="76" t="s">
        <v>5119</v>
      </c>
      <c r="AB557" t="s">
        <v>1907</v>
      </c>
      <c r="AC557" s="84" t="s">
        <v>2411</v>
      </c>
      <c r="AD557" t="s">
        <v>1907</v>
      </c>
      <c r="AE557" s="173" t="s">
        <v>2086</v>
      </c>
      <c r="AG557" t="s">
        <v>561</v>
      </c>
    </row>
    <row r="558" spans="1:33" x14ac:dyDescent="0.2">
      <c r="M558" s="45"/>
      <c r="X558" t="s">
        <v>1099</v>
      </c>
      <c r="Y558" s="202" t="s">
        <v>6467</v>
      </c>
      <c r="Z558" s="18" t="s">
        <v>1099</v>
      </c>
      <c r="AA558" s="126" t="s">
        <v>3625</v>
      </c>
      <c r="AB558" s="1">
        <v>1</v>
      </c>
      <c r="AC558" s="84" t="s">
        <v>2412</v>
      </c>
      <c r="AD558" s="1">
        <v>1</v>
      </c>
      <c r="AE558" s="173" t="s">
        <v>5118</v>
      </c>
      <c r="AG558" t="s">
        <v>561</v>
      </c>
    </row>
    <row r="559" spans="1:33" x14ac:dyDescent="0.2">
      <c r="M559" s="45"/>
      <c r="X559" t="s">
        <v>1099</v>
      </c>
      <c r="Y559" s="202" t="s">
        <v>6468</v>
      </c>
      <c r="Z559" s="18" t="s">
        <v>1099</v>
      </c>
      <c r="AA559" s="126" t="s">
        <v>3974</v>
      </c>
      <c r="AB559" s="18"/>
      <c r="AC559" s="84"/>
      <c r="AG559" t="s">
        <v>561</v>
      </c>
    </row>
    <row r="560" spans="1:33" x14ac:dyDescent="0.2">
      <c r="M560" s="45"/>
      <c r="X560" t="s">
        <v>1099</v>
      </c>
      <c r="Y560" s="202" t="s">
        <v>6469</v>
      </c>
      <c r="Z560" s="18" t="s">
        <v>1099</v>
      </c>
      <c r="AA560" s="126" t="s">
        <v>3975</v>
      </c>
      <c r="AB560" s="18"/>
      <c r="AC560" s="84"/>
      <c r="AG560" t="s">
        <v>561</v>
      </c>
    </row>
    <row r="561" spans="1:33" x14ac:dyDescent="0.2">
      <c r="M561" s="45"/>
      <c r="X561" t="s">
        <v>1099</v>
      </c>
      <c r="Y561" s="144"/>
      <c r="Z561" s="18" t="s">
        <v>1099</v>
      </c>
      <c r="AA561" s="141" t="s">
        <v>3976</v>
      </c>
      <c r="AB561" s="18"/>
      <c r="AC561" s="84"/>
      <c r="AG561" t="s">
        <v>561</v>
      </c>
    </row>
    <row r="562" spans="1:33" x14ac:dyDescent="0.2">
      <c r="M562" s="45"/>
      <c r="X562" t="s">
        <v>1907</v>
      </c>
      <c r="Y562" s="202" t="s">
        <v>6471</v>
      </c>
      <c r="Z562" s="18"/>
      <c r="AA562" s="18"/>
      <c r="AG562" t="s">
        <v>561</v>
      </c>
    </row>
    <row r="563" spans="1:33" x14ac:dyDescent="0.2">
      <c r="M563" s="45"/>
      <c r="Y563" s="144"/>
      <c r="AG563" t="s">
        <v>561</v>
      </c>
    </row>
    <row r="564" spans="1:33" x14ac:dyDescent="0.2">
      <c r="A564" s="11" t="s">
        <v>5093</v>
      </c>
      <c r="F564" s="48"/>
      <c r="M564" s="45"/>
      <c r="AG564" t="s">
        <v>561</v>
      </c>
    </row>
    <row r="565" spans="1:33" x14ac:dyDescent="0.2">
      <c r="A565" s="11"/>
      <c r="K565" s="13" t="s">
        <v>6348</v>
      </c>
      <c r="M565" s="45"/>
      <c r="X565" t="s">
        <v>1907</v>
      </c>
      <c r="Y565" s="177" t="s">
        <v>5357</v>
      </c>
      <c r="Z565" t="s">
        <v>1907</v>
      </c>
      <c r="AA565" s="177" t="s">
        <v>4865</v>
      </c>
      <c r="AG565" t="s">
        <v>561</v>
      </c>
    </row>
    <row r="566" spans="1:33" x14ac:dyDescent="0.2">
      <c r="A566" s="11"/>
      <c r="F566" s="48"/>
      <c r="M566" s="45"/>
      <c r="X566" t="s">
        <v>1099</v>
      </c>
      <c r="Y566" s="173" t="s">
        <v>5299</v>
      </c>
      <c r="Z566" t="s">
        <v>1099</v>
      </c>
      <c r="AA566" s="173" t="s">
        <v>5300</v>
      </c>
      <c r="AG566" t="s">
        <v>561</v>
      </c>
    </row>
    <row r="567" spans="1:33" x14ac:dyDescent="0.2">
      <c r="A567" s="11"/>
      <c r="F567" s="48"/>
      <c r="M567" s="45"/>
      <c r="Y567" s="173"/>
      <c r="Z567" s="11" t="s">
        <v>62</v>
      </c>
      <c r="AA567" s="173"/>
      <c r="AG567" t="s">
        <v>561</v>
      </c>
    </row>
    <row r="568" spans="1:33" x14ac:dyDescent="0.2">
      <c r="A568" s="11"/>
      <c r="F568" s="48"/>
      <c r="M568" s="45"/>
      <c r="Z568" t="s">
        <v>1907</v>
      </c>
      <c r="AA568" s="173" t="s">
        <v>5354</v>
      </c>
      <c r="AG568" t="s">
        <v>561</v>
      </c>
    </row>
    <row r="569" spans="1:33" x14ac:dyDescent="0.2">
      <c r="A569" s="11"/>
      <c r="F569" s="48"/>
      <c r="M569" s="45"/>
      <c r="Z569" s="1">
        <v>1</v>
      </c>
      <c r="AA569" s="173" t="s">
        <v>5355</v>
      </c>
      <c r="AG569" t="s">
        <v>561</v>
      </c>
    </row>
    <row r="570" spans="1:33" x14ac:dyDescent="0.2">
      <c r="A570" s="11"/>
      <c r="F570" s="48"/>
      <c r="M570" s="45"/>
      <c r="Z570" t="s">
        <v>1099</v>
      </c>
      <c r="AA570" s="173" t="s">
        <v>5356</v>
      </c>
      <c r="AG570" t="s">
        <v>561</v>
      </c>
    </row>
    <row r="571" spans="1:33" x14ac:dyDescent="0.2">
      <c r="A571" s="11"/>
      <c r="F571" s="48"/>
      <c r="M571" s="45"/>
      <c r="Z571" t="s">
        <v>1099</v>
      </c>
      <c r="AA571" s="202" t="s">
        <v>6556</v>
      </c>
      <c r="AG571" t="s">
        <v>561</v>
      </c>
    </row>
    <row r="572" spans="1:33" x14ac:dyDescent="0.2">
      <c r="A572" s="11"/>
      <c r="F572" s="48"/>
      <c r="M572" s="45"/>
      <c r="AA572" s="173"/>
      <c r="AG572" t="s">
        <v>561</v>
      </c>
    </row>
    <row r="573" spans="1:33" x14ac:dyDescent="0.2">
      <c r="A573" s="11"/>
      <c r="F573" s="48"/>
      <c r="M573" s="45"/>
      <c r="Z573" t="s">
        <v>1907</v>
      </c>
      <c r="AA573" s="202" t="s">
        <v>6349</v>
      </c>
      <c r="AG573" t="s">
        <v>561</v>
      </c>
    </row>
    <row r="574" spans="1:33" x14ac:dyDescent="0.2">
      <c r="A574" s="11"/>
      <c r="F574" s="48"/>
      <c r="M574" s="45"/>
      <c r="Z574" s="1">
        <v>1</v>
      </c>
      <c r="AA574" s="202" t="s">
        <v>6350</v>
      </c>
      <c r="AG574" t="s">
        <v>561</v>
      </c>
    </row>
    <row r="575" spans="1:33" x14ac:dyDescent="0.2">
      <c r="A575" s="11" t="s">
        <v>5093</v>
      </c>
      <c r="F575" s="48"/>
      <c r="M575" s="45"/>
      <c r="AG575" t="s">
        <v>561</v>
      </c>
    </row>
    <row r="576" spans="1:33" x14ac:dyDescent="0.2">
      <c r="K576" s="13" t="s">
        <v>4193</v>
      </c>
      <c r="AD576" t="s">
        <v>1907</v>
      </c>
      <c r="AE576" s="129" t="s">
        <v>3276</v>
      </c>
      <c r="AG576" t="s">
        <v>561</v>
      </c>
    </row>
    <row r="577" spans="1:33" x14ac:dyDescent="0.2">
      <c r="AD577" s="1">
        <v>1</v>
      </c>
      <c r="AE577" s="129" t="s">
        <v>3277</v>
      </c>
      <c r="AG577" t="s">
        <v>561</v>
      </c>
    </row>
    <row r="578" spans="1:33" x14ac:dyDescent="0.2">
      <c r="A578" s="11" t="s">
        <v>5093</v>
      </c>
      <c r="F578" s="11"/>
      <c r="AD578" s="1"/>
      <c r="AE578" s="129"/>
      <c r="AG578" t="s">
        <v>561</v>
      </c>
    </row>
    <row r="579" spans="1:33" x14ac:dyDescent="0.2">
      <c r="K579" s="4" t="s">
        <v>4669</v>
      </c>
      <c r="AD579" t="s">
        <v>1907</v>
      </c>
      <c r="AE579" s="157" t="s">
        <v>4670</v>
      </c>
      <c r="AG579" t="s">
        <v>561</v>
      </c>
    </row>
    <row r="580" spans="1:33" x14ac:dyDescent="0.2">
      <c r="F580" s="11"/>
      <c r="AD580" s="1">
        <v>1</v>
      </c>
      <c r="AE580" s="157" t="s">
        <v>4671</v>
      </c>
      <c r="AG580" t="s">
        <v>561</v>
      </c>
    </row>
    <row r="581" spans="1:33" x14ac:dyDescent="0.2">
      <c r="F581" s="11"/>
      <c r="AD581" t="s">
        <v>1099</v>
      </c>
      <c r="AE581" s="157" t="s">
        <v>4672</v>
      </c>
      <c r="AG581" t="s">
        <v>561</v>
      </c>
    </row>
    <row r="582" spans="1:33" x14ac:dyDescent="0.2">
      <c r="A582" s="11" t="s">
        <v>5093</v>
      </c>
      <c r="F582" s="1"/>
      <c r="AE582" s="129"/>
      <c r="AG582" t="s">
        <v>561</v>
      </c>
    </row>
    <row r="583" spans="1:33" x14ac:dyDescent="0.2">
      <c r="K583" s="41" t="s">
        <v>3474</v>
      </c>
      <c r="T583" t="s">
        <v>1907</v>
      </c>
      <c r="U583" s="129" t="s">
        <v>2617</v>
      </c>
      <c r="AE583" s="129"/>
      <c r="AG583" t="s">
        <v>561</v>
      </c>
    </row>
    <row r="584" spans="1:33" x14ac:dyDescent="0.2">
      <c r="T584" s="1">
        <v>1</v>
      </c>
      <c r="U584" s="129" t="s">
        <v>3475</v>
      </c>
      <c r="AE584" s="129"/>
      <c r="AG584" t="s">
        <v>561</v>
      </c>
    </row>
    <row r="585" spans="1:33" x14ac:dyDescent="0.2">
      <c r="A585" s="11" t="s">
        <v>5093</v>
      </c>
      <c r="F585" s="11"/>
      <c r="U585" s="129"/>
      <c r="AE585" s="129"/>
      <c r="AG585" t="s">
        <v>561</v>
      </c>
    </row>
    <row r="586" spans="1:33" x14ac:dyDescent="0.2">
      <c r="K586" s="43" t="s">
        <v>2265</v>
      </c>
      <c r="U586" s="29"/>
      <c r="AB586" s="54" t="s">
        <v>25</v>
      </c>
      <c r="AC586" s="18"/>
      <c r="AD586" s="18"/>
      <c r="AG586" t="s">
        <v>561</v>
      </c>
    </row>
    <row r="587" spans="1:33" x14ac:dyDescent="0.2">
      <c r="F587" s="38"/>
      <c r="U587" s="29"/>
      <c r="AB587" s="18" t="s">
        <v>1907</v>
      </c>
      <c r="AC587" s="38" t="s">
        <v>22</v>
      </c>
      <c r="AD587" s="18"/>
      <c r="AG587" t="s">
        <v>561</v>
      </c>
    </row>
    <row r="588" spans="1:33" x14ac:dyDescent="0.2">
      <c r="F588" s="38"/>
      <c r="U588" s="29"/>
      <c r="AB588" s="18" t="s">
        <v>1099</v>
      </c>
      <c r="AC588" s="50" t="s">
        <v>23</v>
      </c>
      <c r="AD588" s="18"/>
      <c r="AG588" t="s">
        <v>561</v>
      </c>
    </row>
    <row r="589" spans="1:33" x14ac:dyDescent="0.2">
      <c r="F589" s="38"/>
      <c r="U589" s="29"/>
      <c r="AB589" s="18" t="s">
        <v>1099</v>
      </c>
      <c r="AC589" s="50" t="s">
        <v>24</v>
      </c>
      <c r="AD589" s="18"/>
      <c r="AG589" t="s">
        <v>561</v>
      </c>
    </row>
    <row r="590" spans="1:33" x14ac:dyDescent="0.2">
      <c r="A590" s="11" t="s">
        <v>5093</v>
      </c>
      <c r="F590" s="38"/>
      <c r="U590" s="29"/>
      <c r="AB590" s="18"/>
      <c r="AC590" s="18"/>
      <c r="AD590" s="18"/>
      <c r="AG590" t="s">
        <v>561</v>
      </c>
    </row>
    <row r="591" spans="1:33" x14ac:dyDescent="0.2">
      <c r="K591" s="4" t="s">
        <v>4683</v>
      </c>
      <c r="U591" s="29"/>
      <c r="Z591" s="18"/>
      <c r="AA591" s="54" t="s">
        <v>1193</v>
      </c>
      <c r="AB591" s="18"/>
      <c r="AC591" s="18"/>
      <c r="AD591" s="18"/>
      <c r="AG591" t="s">
        <v>561</v>
      </c>
    </row>
    <row r="592" spans="1:33" x14ac:dyDescent="0.2">
      <c r="F592" s="11"/>
      <c r="U592" s="29"/>
      <c r="W592" s="173" t="s">
        <v>4882</v>
      </c>
      <c r="Z592" s="18" t="s">
        <v>1907</v>
      </c>
      <c r="AA592" s="50" t="s">
        <v>4216</v>
      </c>
      <c r="AB592" s="51" t="s">
        <v>1907</v>
      </c>
      <c r="AC592" s="50" t="s">
        <v>1185</v>
      </c>
      <c r="AD592" t="s">
        <v>1907</v>
      </c>
      <c r="AE592" s="149" t="s">
        <v>4399</v>
      </c>
      <c r="AG592" t="s">
        <v>561</v>
      </c>
    </row>
    <row r="593" spans="1:33" x14ac:dyDescent="0.2">
      <c r="F593" s="38"/>
      <c r="U593" s="29"/>
      <c r="Z593" s="18" t="s">
        <v>1099</v>
      </c>
      <c r="AA593" s="50" t="s">
        <v>1191</v>
      </c>
      <c r="AB593" s="50"/>
      <c r="AC593" s="50"/>
      <c r="AD593" s="1">
        <v>1</v>
      </c>
      <c r="AE593" s="149" t="s">
        <v>4190</v>
      </c>
      <c r="AG593" t="s">
        <v>561</v>
      </c>
    </row>
    <row r="594" spans="1:33" x14ac:dyDescent="0.2">
      <c r="F594" s="38"/>
      <c r="U594" s="29"/>
      <c r="Z594" s="18" t="s">
        <v>1099</v>
      </c>
      <c r="AA594" s="121" t="s">
        <v>1187</v>
      </c>
      <c r="AB594" s="50"/>
      <c r="AC594" s="50"/>
      <c r="AD594" t="s">
        <v>1099</v>
      </c>
      <c r="AE594" s="187" t="s">
        <v>6007</v>
      </c>
      <c r="AG594" t="s">
        <v>561</v>
      </c>
    </row>
    <row r="595" spans="1:33" x14ac:dyDescent="0.2">
      <c r="F595" s="38"/>
      <c r="U595" s="29"/>
      <c r="Z595" s="18" t="s">
        <v>1099</v>
      </c>
      <c r="AA595" s="50" t="s">
        <v>4690</v>
      </c>
      <c r="AB595" s="50"/>
      <c r="AC595" s="50"/>
      <c r="AD595" t="s">
        <v>1099</v>
      </c>
      <c r="AE595" s="149" t="s">
        <v>6008</v>
      </c>
      <c r="AG595" t="s">
        <v>561</v>
      </c>
    </row>
    <row r="596" spans="1:33" x14ac:dyDescent="0.2">
      <c r="A596" s="11" t="s">
        <v>5093</v>
      </c>
      <c r="M596" s="45"/>
      <c r="Z596" s="18"/>
      <c r="AA596" s="18"/>
      <c r="AB596" s="18"/>
      <c r="AC596" s="18"/>
      <c r="AD596" s="18"/>
      <c r="AG596" t="s">
        <v>561</v>
      </c>
    </row>
    <row r="597" spans="1:33" x14ac:dyDescent="0.2">
      <c r="K597" s="43" t="s">
        <v>2013</v>
      </c>
      <c r="M597" s="45"/>
      <c r="R597" s="54" t="s">
        <v>2011</v>
      </c>
      <c r="S597" s="18"/>
      <c r="T597" s="18"/>
      <c r="U597" s="18"/>
      <c r="V597" s="18"/>
      <c r="AG597" t="s">
        <v>561</v>
      </c>
    </row>
    <row r="598" spans="1:33" x14ac:dyDescent="0.2">
      <c r="M598" s="45"/>
      <c r="R598" s="18" t="s">
        <v>1907</v>
      </c>
      <c r="S598" t="s">
        <v>2014</v>
      </c>
      <c r="T598" t="s">
        <v>1907</v>
      </c>
      <c r="U598" t="s">
        <v>113</v>
      </c>
      <c r="V598" s="18"/>
      <c r="AG598" t="s">
        <v>561</v>
      </c>
    </row>
    <row r="599" spans="1:33" x14ac:dyDescent="0.2">
      <c r="M599" s="45"/>
      <c r="R599" s="18" t="s">
        <v>1099</v>
      </c>
      <c r="S599" s="39" t="s">
        <v>2817</v>
      </c>
      <c r="T599" t="s">
        <v>1099</v>
      </c>
      <c r="U599" s="11" t="s">
        <v>2735</v>
      </c>
      <c r="V599" s="18"/>
      <c r="AG599" t="s">
        <v>561</v>
      </c>
    </row>
    <row r="600" spans="1:33" x14ac:dyDescent="0.2">
      <c r="M600" s="45"/>
      <c r="R600" s="18" t="s">
        <v>1099</v>
      </c>
      <c r="S600" t="s">
        <v>1306</v>
      </c>
      <c r="T600" t="s">
        <v>1099</v>
      </c>
      <c r="V600" s="18"/>
      <c r="AG600" t="s">
        <v>561</v>
      </c>
    </row>
    <row r="601" spans="1:33" x14ac:dyDescent="0.2">
      <c r="M601" s="45"/>
      <c r="R601" s="18" t="s">
        <v>1099</v>
      </c>
      <c r="S601" t="s">
        <v>1305</v>
      </c>
      <c r="T601" t="s">
        <v>1907</v>
      </c>
      <c r="U601" t="s">
        <v>2368</v>
      </c>
      <c r="V601" s="18"/>
      <c r="AG601" t="s">
        <v>561</v>
      </c>
    </row>
    <row r="602" spans="1:33" x14ac:dyDescent="0.2">
      <c r="M602" s="45"/>
      <c r="R602" s="18"/>
      <c r="S602" s="86" t="s">
        <v>2564</v>
      </c>
      <c r="T602" t="s">
        <v>1099</v>
      </c>
      <c r="U602" s="11" t="s">
        <v>4709</v>
      </c>
      <c r="V602" s="18"/>
      <c r="AG602" t="s">
        <v>561</v>
      </c>
    </row>
    <row r="603" spans="1:33" x14ac:dyDescent="0.2">
      <c r="A603" s="11" t="s">
        <v>5093</v>
      </c>
      <c r="M603" s="45"/>
      <c r="R603" s="18"/>
      <c r="S603" s="18"/>
      <c r="T603" s="18"/>
      <c r="U603" s="18"/>
      <c r="V603" s="18"/>
      <c r="AG603" t="s">
        <v>561</v>
      </c>
    </row>
    <row r="604" spans="1:33" x14ac:dyDescent="0.2">
      <c r="A604" s="38"/>
      <c r="K604" s="4" t="s">
        <v>4126</v>
      </c>
      <c r="M604" s="45"/>
      <c r="X604" t="s">
        <v>1907</v>
      </c>
      <c r="Y604" s="141" t="s">
        <v>4127</v>
      </c>
      <c r="AG604" t="s">
        <v>561</v>
      </c>
    </row>
    <row r="605" spans="1:33" x14ac:dyDescent="0.2">
      <c r="A605" s="38"/>
      <c r="M605" s="45"/>
      <c r="X605" s="1">
        <v>1</v>
      </c>
      <c r="Y605" s="141" t="s">
        <v>4130</v>
      </c>
      <c r="AG605" t="s">
        <v>561</v>
      </c>
    </row>
    <row r="606" spans="1:33" x14ac:dyDescent="0.2">
      <c r="A606" s="38"/>
      <c r="M606" s="45"/>
      <c r="X606" t="s">
        <v>1099</v>
      </c>
      <c r="Y606" s="137" t="s">
        <v>4128</v>
      </c>
      <c r="AG606" t="s">
        <v>561</v>
      </c>
    </row>
    <row r="607" spans="1:33" x14ac:dyDescent="0.2">
      <c r="A607" s="11" t="s">
        <v>5093</v>
      </c>
      <c r="F607" s="11"/>
      <c r="M607" s="45"/>
      <c r="Y607" s="137"/>
      <c r="AG607" t="s">
        <v>561</v>
      </c>
    </row>
    <row r="608" spans="1:33" x14ac:dyDescent="0.2">
      <c r="A608" s="38"/>
      <c r="K608" s="4" t="s">
        <v>4214</v>
      </c>
      <c r="M608" s="45"/>
      <c r="Y608" s="137"/>
      <c r="AB608" s="18"/>
      <c r="AC608" s="139" t="s">
        <v>4215</v>
      </c>
      <c r="AG608" t="s">
        <v>561</v>
      </c>
    </row>
    <row r="609" spans="1:33" x14ac:dyDescent="0.2">
      <c r="A609" s="38"/>
      <c r="F609" s="11"/>
      <c r="M609" s="45"/>
      <c r="Y609" s="137"/>
      <c r="AB609" s="18" t="s">
        <v>1907</v>
      </c>
      <c r="AC609" s="50" t="s">
        <v>2069</v>
      </c>
      <c r="AG609" t="s">
        <v>561</v>
      </c>
    </row>
    <row r="610" spans="1:33" x14ac:dyDescent="0.2">
      <c r="A610" s="38"/>
      <c r="F610" s="11"/>
      <c r="M610" s="45"/>
      <c r="Y610" s="137"/>
      <c r="AB610" s="18" t="s">
        <v>1099</v>
      </c>
      <c r="AC610" s="126" t="s">
        <v>3183</v>
      </c>
      <c r="AG610" t="s">
        <v>561</v>
      </c>
    </row>
    <row r="611" spans="1:33" x14ac:dyDescent="0.2">
      <c r="A611" s="38"/>
      <c r="F611" s="11"/>
      <c r="M611" s="45"/>
      <c r="Y611" s="137"/>
      <c r="AB611" s="18"/>
      <c r="AC611" s="42" t="s">
        <v>3182</v>
      </c>
      <c r="AG611" t="s">
        <v>561</v>
      </c>
    </row>
    <row r="612" spans="1:33" x14ac:dyDescent="0.2">
      <c r="A612" s="38"/>
      <c r="F612" s="11"/>
      <c r="M612" s="45"/>
      <c r="Y612" s="137"/>
      <c r="AB612" s="18" t="s">
        <v>1907</v>
      </c>
      <c r="AC612" s="126" t="s">
        <v>3179</v>
      </c>
      <c r="AD612" s="18"/>
      <c r="AG612" t="s">
        <v>561</v>
      </c>
    </row>
    <row r="613" spans="1:33" x14ac:dyDescent="0.2">
      <c r="A613" s="38"/>
      <c r="F613" s="11"/>
      <c r="M613" s="45"/>
      <c r="W613" s="126"/>
      <c r="Y613" s="137"/>
      <c r="AB613" s="18" t="s">
        <v>1099</v>
      </c>
      <c r="AC613" s="126" t="s">
        <v>3181</v>
      </c>
      <c r="AD613" s="18"/>
      <c r="AG613" t="s">
        <v>561</v>
      </c>
    </row>
    <row r="614" spans="1:33" x14ac:dyDescent="0.2">
      <c r="A614" s="38"/>
      <c r="F614" s="11"/>
      <c r="M614" s="45"/>
      <c r="Y614" s="137"/>
      <c r="AB614" s="18" t="s">
        <v>1099</v>
      </c>
      <c r="AC614" s="126" t="s">
        <v>3180</v>
      </c>
      <c r="AD614" s="18"/>
      <c r="AG614" t="s">
        <v>561</v>
      </c>
    </row>
    <row r="615" spans="1:33" x14ac:dyDescent="0.2">
      <c r="A615" s="38"/>
      <c r="F615" s="11"/>
      <c r="M615" s="45"/>
      <c r="Y615" s="137"/>
      <c r="AB615" s="18"/>
      <c r="AC615" s="18"/>
      <c r="AD615" s="18"/>
      <c r="AG615" t="s">
        <v>561</v>
      </c>
    </row>
    <row r="616" spans="1:33" x14ac:dyDescent="0.2">
      <c r="A616" s="38"/>
      <c r="F616" s="11"/>
      <c r="M616" s="45"/>
      <c r="Y616" s="137"/>
      <c r="AB616" t="s">
        <v>1907</v>
      </c>
      <c r="AC616" s="141" t="s">
        <v>4217</v>
      </c>
      <c r="AG616" t="s">
        <v>561</v>
      </c>
    </row>
    <row r="617" spans="1:33" x14ac:dyDescent="0.2">
      <c r="A617" s="38"/>
      <c r="F617" s="11"/>
      <c r="M617" s="45"/>
      <c r="Y617" s="137"/>
      <c r="AB617" s="1">
        <v>1</v>
      </c>
      <c r="AC617" s="202" t="s">
        <v>6160</v>
      </c>
      <c r="AG617" t="s">
        <v>561</v>
      </c>
    </row>
    <row r="618" spans="1:33" x14ac:dyDescent="0.2">
      <c r="A618" s="38"/>
      <c r="F618" s="11"/>
      <c r="M618" s="45"/>
      <c r="Y618" s="137"/>
      <c r="AB618" t="s">
        <v>1099</v>
      </c>
      <c r="AC618" s="141" t="s">
        <v>4218</v>
      </c>
      <c r="AG618" t="s">
        <v>561</v>
      </c>
    </row>
    <row r="619" spans="1:33" x14ac:dyDescent="0.2">
      <c r="A619" s="38"/>
      <c r="F619" s="11"/>
      <c r="M619" s="45"/>
      <c r="Y619" s="137"/>
      <c r="AB619" t="s">
        <v>1099</v>
      </c>
      <c r="AC619" s="141" t="s">
        <v>4219</v>
      </c>
      <c r="AG619" t="s">
        <v>561</v>
      </c>
    </row>
    <row r="620" spans="1:33" x14ac:dyDescent="0.2">
      <c r="A620" s="11" t="s">
        <v>5093</v>
      </c>
      <c r="F620" s="11"/>
      <c r="M620" s="45"/>
      <c r="Y620" s="137"/>
      <c r="AC620" s="141"/>
      <c r="AG620" t="s">
        <v>561</v>
      </c>
    </row>
    <row r="621" spans="1:33" x14ac:dyDescent="0.2">
      <c r="A621" s="38"/>
      <c r="K621" s="4" t="s">
        <v>3879</v>
      </c>
      <c r="U621" s="129"/>
      <c r="X621" t="s">
        <v>1907</v>
      </c>
      <c r="Y621" s="135" t="s">
        <v>3880</v>
      </c>
      <c r="AE621" s="129"/>
      <c r="AG621" t="s">
        <v>561</v>
      </c>
    </row>
    <row r="622" spans="1:33" x14ac:dyDescent="0.2">
      <c r="A622" s="38"/>
      <c r="F622" s="11"/>
      <c r="U622" s="129"/>
      <c r="X622" s="1">
        <v>1</v>
      </c>
      <c r="Y622" s="202" t="s">
        <v>6284</v>
      </c>
      <c r="AE622" s="129"/>
      <c r="AG622" t="s">
        <v>561</v>
      </c>
    </row>
    <row r="623" spans="1:33" x14ac:dyDescent="0.2">
      <c r="A623" s="38"/>
      <c r="F623" s="11"/>
      <c r="U623" s="129"/>
      <c r="X623" t="s">
        <v>1099</v>
      </c>
      <c r="Y623" s="135" t="s">
        <v>3805</v>
      </c>
      <c r="AE623" s="129"/>
      <c r="AG623" t="s">
        <v>561</v>
      </c>
    </row>
    <row r="624" spans="1:33" x14ac:dyDescent="0.2">
      <c r="A624" s="11" t="s">
        <v>5093</v>
      </c>
      <c r="M624" s="45"/>
      <c r="AG624" t="s">
        <v>561</v>
      </c>
    </row>
    <row r="625" spans="1:33" x14ac:dyDescent="0.2">
      <c r="A625" s="38"/>
      <c r="K625" s="43" t="s">
        <v>1247</v>
      </c>
      <c r="M625" s="45"/>
      <c r="AB625" t="s">
        <v>1907</v>
      </c>
      <c r="AC625" s="50" t="s">
        <v>624</v>
      </c>
      <c r="AG625" t="s">
        <v>561</v>
      </c>
    </row>
    <row r="626" spans="1:33" x14ac:dyDescent="0.2">
      <c r="A626" s="38"/>
      <c r="M626" s="45"/>
      <c r="AB626" s="1">
        <v>1</v>
      </c>
      <c r="AC626" s="50" t="s">
        <v>1248</v>
      </c>
      <c r="AG626" t="s">
        <v>561</v>
      </c>
    </row>
    <row r="627" spans="1:33" x14ac:dyDescent="0.2">
      <c r="A627" s="11" t="s">
        <v>5093</v>
      </c>
      <c r="M627" s="45"/>
      <c r="AG627" t="s">
        <v>561</v>
      </c>
    </row>
    <row r="628" spans="1:33" x14ac:dyDescent="0.2">
      <c r="A628" s="38"/>
      <c r="K628" s="4" t="s">
        <v>4072</v>
      </c>
      <c r="M628" s="45"/>
      <c r="W628" s="143" t="s">
        <v>4129</v>
      </c>
      <c r="AG628" t="s">
        <v>561</v>
      </c>
    </row>
    <row r="629" spans="1:33" x14ac:dyDescent="0.2">
      <c r="A629" s="38"/>
      <c r="M629" s="45"/>
      <c r="W629" s="143" t="s">
        <v>4073</v>
      </c>
      <c r="AG629" t="s">
        <v>561</v>
      </c>
    </row>
    <row r="630" spans="1:33" x14ac:dyDescent="0.2">
      <c r="A630" s="11" t="s">
        <v>5093</v>
      </c>
      <c r="M630" s="45"/>
      <c r="AG630" t="s">
        <v>561</v>
      </c>
    </row>
    <row r="631" spans="1:33" x14ac:dyDescent="0.2">
      <c r="K631" s="13" t="s">
        <v>4074</v>
      </c>
      <c r="M631" s="45"/>
      <c r="X631" s="54" t="s">
        <v>1522</v>
      </c>
      <c r="Y631" s="18"/>
      <c r="Z631" s="18"/>
      <c r="AA631" s="18"/>
      <c r="AB631" s="18"/>
      <c r="AC631" s="18"/>
      <c r="AD631" s="18"/>
      <c r="AG631" t="s">
        <v>561</v>
      </c>
    </row>
    <row r="632" spans="1:33" x14ac:dyDescent="0.2">
      <c r="M632" s="45"/>
      <c r="X632" s="18" t="s">
        <v>1907</v>
      </c>
      <c r="Y632" s="10" t="s">
        <v>5238</v>
      </c>
      <c r="Z632" t="s">
        <v>1907</v>
      </c>
      <c r="AA632" t="s">
        <v>69</v>
      </c>
      <c r="AD632" s="18"/>
      <c r="AG632" t="s">
        <v>561</v>
      </c>
    </row>
    <row r="633" spans="1:33" x14ac:dyDescent="0.2">
      <c r="F633" s="41"/>
      <c r="M633" s="45"/>
      <c r="X633" s="18" t="s">
        <v>1099</v>
      </c>
      <c r="Y633" t="s">
        <v>1156</v>
      </c>
      <c r="Z633" t="s">
        <v>1099</v>
      </c>
      <c r="AA633" t="s">
        <v>1817</v>
      </c>
      <c r="AD633" s="18"/>
      <c r="AG633" t="s">
        <v>561</v>
      </c>
    </row>
    <row r="634" spans="1:33" x14ac:dyDescent="0.2">
      <c r="F634" s="41"/>
      <c r="M634" s="45"/>
      <c r="X634" s="18" t="s">
        <v>1099</v>
      </c>
      <c r="Y634" t="s">
        <v>71</v>
      </c>
      <c r="Z634" t="s">
        <v>1099</v>
      </c>
      <c r="AA634" t="s">
        <v>72</v>
      </c>
      <c r="AD634" s="18"/>
      <c r="AG634" t="s">
        <v>561</v>
      </c>
    </row>
    <row r="635" spans="1:33" x14ac:dyDescent="0.2">
      <c r="F635" s="41"/>
      <c r="M635" s="45"/>
      <c r="X635" s="18"/>
      <c r="Y635" s="18"/>
      <c r="Z635" s="18" t="s">
        <v>1099</v>
      </c>
      <c r="AA635" s="11" t="s">
        <v>4585</v>
      </c>
      <c r="AD635" s="18"/>
      <c r="AG635" t="s">
        <v>561</v>
      </c>
    </row>
    <row r="636" spans="1:33" x14ac:dyDescent="0.2">
      <c r="F636" s="41"/>
      <c r="M636" s="45"/>
      <c r="Z636" s="18" t="s">
        <v>1099</v>
      </c>
      <c r="AA636" s="2"/>
      <c r="AD636" s="18"/>
      <c r="AG636" t="s">
        <v>561</v>
      </c>
    </row>
    <row r="637" spans="1:33" x14ac:dyDescent="0.2">
      <c r="F637" s="41"/>
      <c r="M637" s="45"/>
      <c r="Z637" s="18" t="s">
        <v>1099</v>
      </c>
      <c r="AD637" s="18"/>
      <c r="AG637" t="s">
        <v>561</v>
      </c>
    </row>
    <row r="638" spans="1:33" x14ac:dyDescent="0.2">
      <c r="M638" s="45"/>
      <c r="Z638" s="18" t="s">
        <v>1907</v>
      </c>
      <c r="AA638" s="10" t="s">
        <v>5236</v>
      </c>
      <c r="AB638" t="s">
        <v>1907</v>
      </c>
      <c r="AC638" t="s">
        <v>1524</v>
      </c>
      <c r="AD638" s="18"/>
      <c r="AG638" t="s">
        <v>561</v>
      </c>
    </row>
    <row r="639" spans="1:33" x14ac:dyDescent="0.2">
      <c r="M639" s="45"/>
      <c r="Z639" s="18" t="s">
        <v>1099</v>
      </c>
      <c r="AA639" t="s">
        <v>2367</v>
      </c>
      <c r="AB639" t="s">
        <v>1099</v>
      </c>
      <c r="AC639" t="s">
        <v>1525</v>
      </c>
      <c r="AD639" s="18"/>
      <c r="AG639" t="s">
        <v>561</v>
      </c>
    </row>
    <row r="640" spans="1:33" x14ac:dyDescent="0.2">
      <c r="M640" s="45"/>
      <c r="Z640" s="18" t="s">
        <v>1099</v>
      </c>
      <c r="AA640" s="139" t="s">
        <v>6421</v>
      </c>
      <c r="AB640" t="s">
        <v>1099</v>
      </c>
      <c r="AC640" s="202" t="s">
        <v>6422</v>
      </c>
      <c r="AD640" s="18"/>
      <c r="AG640" t="s">
        <v>561</v>
      </c>
    </row>
    <row r="641" spans="1:33" x14ac:dyDescent="0.2">
      <c r="M641" s="45"/>
      <c r="Z641" s="18" t="s">
        <v>1099</v>
      </c>
      <c r="AA641" s="157" t="s">
        <v>4758</v>
      </c>
      <c r="AB641" s="18"/>
      <c r="AC641" s="18"/>
      <c r="AD641" s="18"/>
      <c r="AG641" t="s">
        <v>561</v>
      </c>
    </row>
    <row r="642" spans="1:33" x14ac:dyDescent="0.2">
      <c r="M642" s="45"/>
      <c r="Z642" s="18" t="s">
        <v>1099</v>
      </c>
      <c r="AA642" s="117" t="s">
        <v>717</v>
      </c>
      <c r="AB642" t="s">
        <v>1907</v>
      </c>
      <c r="AC642" s="126" t="s">
        <v>3146</v>
      </c>
      <c r="AG642" t="s">
        <v>561</v>
      </c>
    </row>
    <row r="643" spans="1:33" x14ac:dyDescent="0.2">
      <c r="M643" s="45"/>
      <c r="Z643" s="18" t="s">
        <v>1099</v>
      </c>
      <c r="AA643" s="18"/>
      <c r="AB643" s="1">
        <v>1</v>
      </c>
      <c r="AC643" s="187" t="s">
        <v>5739</v>
      </c>
      <c r="AG643" t="s">
        <v>561</v>
      </c>
    </row>
    <row r="644" spans="1:33" x14ac:dyDescent="0.2">
      <c r="M644" s="45"/>
      <c r="Z644" t="s">
        <v>1099</v>
      </c>
      <c r="AA644" s="173" t="s">
        <v>5237</v>
      </c>
      <c r="AB644" t="s">
        <v>1099</v>
      </c>
      <c r="AC644" s="187" t="s">
        <v>5738</v>
      </c>
      <c r="AG644" t="s">
        <v>561</v>
      </c>
    </row>
    <row r="645" spans="1:33" x14ac:dyDescent="0.2">
      <c r="A645" s="11" t="s">
        <v>5093</v>
      </c>
      <c r="M645" s="45"/>
      <c r="AA645" s="173"/>
      <c r="AC645" s="187"/>
      <c r="AG645" t="s">
        <v>561</v>
      </c>
    </row>
    <row r="646" spans="1:33" x14ac:dyDescent="0.2">
      <c r="K646" s="4" t="s">
        <v>6472</v>
      </c>
      <c r="M646" s="45"/>
      <c r="AA646" s="173"/>
      <c r="AB646" t="s">
        <v>1907</v>
      </c>
      <c r="AC646" s="202" t="s">
        <v>6473</v>
      </c>
      <c r="AG646" t="s">
        <v>561</v>
      </c>
    </row>
    <row r="647" spans="1:33" x14ac:dyDescent="0.2">
      <c r="A647" s="11" t="s">
        <v>5093</v>
      </c>
      <c r="M647" s="45"/>
      <c r="AB647" s="1"/>
      <c r="AC647" s="126"/>
      <c r="AG647" t="s">
        <v>561</v>
      </c>
    </row>
    <row r="648" spans="1:33" x14ac:dyDescent="0.2">
      <c r="K648" s="5" t="s">
        <v>5802</v>
      </c>
      <c r="M648" s="45"/>
      <c r="Z648" t="s">
        <v>1907</v>
      </c>
      <c r="AA648" s="141" t="s">
        <v>4226</v>
      </c>
      <c r="AB648" s="1"/>
      <c r="AC648" s="126"/>
      <c r="AG648" t="s">
        <v>561</v>
      </c>
    </row>
    <row r="649" spans="1:33" x14ac:dyDescent="0.2">
      <c r="M649" s="45"/>
      <c r="Z649" s="1">
        <v>1</v>
      </c>
      <c r="AA649" s="141" t="s">
        <v>1124</v>
      </c>
      <c r="AB649" s="1"/>
      <c r="AC649" s="126"/>
      <c r="AG649" t="s">
        <v>561</v>
      </c>
    </row>
    <row r="650" spans="1:33" x14ac:dyDescent="0.2">
      <c r="M650" s="45"/>
      <c r="Z650" s="1">
        <v>1</v>
      </c>
      <c r="AA650" s="141" t="s">
        <v>4225</v>
      </c>
      <c r="AB650" s="1"/>
      <c r="AC650" s="126"/>
      <c r="AG650" t="s">
        <v>561</v>
      </c>
    </row>
    <row r="651" spans="1:33" x14ac:dyDescent="0.2">
      <c r="M651" s="45"/>
      <c r="Z651" t="s">
        <v>1099</v>
      </c>
      <c r="AA651" s="141" t="s">
        <v>4224</v>
      </c>
      <c r="AB651" s="1"/>
      <c r="AC651" s="126"/>
      <c r="AG651" t="s">
        <v>561</v>
      </c>
    </row>
    <row r="652" spans="1:33" x14ac:dyDescent="0.2">
      <c r="A652" s="11" t="s">
        <v>5093</v>
      </c>
      <c r="K652" s="58"/>
      <c r="M652" s="45"/>
      <c r="AA652" s="141"/>
      <c r="AB652" s="1"/>
      <c r="AC652" s="126"/>
      <c r="AG652" t="s">
        <v>561</v>
      </c>
    </row>
    <row r="653" spans="1:33" x14ac:dyDescent="0.2">
      <c r="K653" s="13" t="s">
        <v>5875</v>
      </c>
      <c r="M653" s="45"/>
      <c r="T653" t="s">
        <v>1907</v>
      </c>
      <c r="U653" s="187" t="s">
        <v>3501</v>
      </c>
      <c r="AA653" s="141"/>
      <c r="AB653" s="1"/>
      <c r="AC653" s="126"/>
      <c r="AG653" t="s">
        <v>561</v>
      </c>
    </row>
    <row r="654" spans="1:33" x14ac:dyDescent="0.2">
      <c r="K654" s="58"/>
      <c r="M654" s="45"/>
      <c r="T654" s="1">
        <v>1</v>
      </c>
      <c r="U654" s="187" t="s">
        <v>1335</v>
      </c>
      <c r="AA654" s="141"/>
      <c r="AB654" s="1"/>
      <c r="AC654" s="126"/>
      <c r="AG654" t="s">
        <v>561</v>
      </c>
    </row>
    <row r="655" spans="1:33" x14ac:dyDescent="0.2">
      <c r="K655" s="58"/>
      <c r="M655" s="45"/>
      <c r="T655" t="s">
        <v>1099</v>
      </c>
      <c r="U655" s="187" t="s">
        <v>5876</v>
      </c>
      <c r="AA655" s="141"/>
      <c r="AB655" s="1"/>
      <c r="AC655" s="126"/>
      <c r="AG655" t="s">
        <v>561</v>
      </c>
    </row>
    <row r="656" spans="1:33" x14ac:dyDescent="0.2">
      <c r="A656" s="11" t="s">
        <v>5093</v>
      </c>
      <c r="M656" s="45"/>
      <c r="AC656" s="126"/>
      <c r="AG656" t="s">
        <v>561</v>
      </c>
    </row>
    <row r="657" spans="1:33" x14ac:dyDescent="0.2">
      <c r="K657" s="44" t="s">
        <v>1208</v>
      </c>
      <c r="T657" t="s">
        <v>1907</v>
      </c>
      <c r="U657" t="s">
        <v>3657</v>
      </c>
      <c r="V657" t="s">
        <v>1907</v>
      </c>
      <c r="W657" t="s">
        <v>3656</v>
      </c>
      <c r="AC657" s="126"/>
      <c r="AG657" t="s">
        <v>561</v>
      </c>
    </row>
    <row r="658" spans="1:33" x14ac:dyDescent="0.2">
      <c r="F658" s="44"/>
      <c r="T658" s="1">
        <v>1</v>
      </c>
      <c r="U658" t="s">
        <v>1711</v>
      </c>
      <c r="V658" s="1">
        <v>1</v>
      </c>
      <c r="W658" s="15" t="s">
        <v>1506</v>
      </c>
      <c r="AC658" s="126"/>
      <c r="AG658" t="s">
        <v>561</v>
      </c>
    </row>
    <row r="659" spans="1:33" x14ac:dyDescent="0.2">
      <c r="T659" t="s">
        <v>1099</v>
      </c>
      <c r="U659" s="15" t="s">
        <v>3275</v>
      </c>
      <c r="AC659" s="126"/>
      <c r="AG659" t="s">
        <v>561</v>
      </c>
    </row>
    <row r="660" spans="1:33" x14ac:dyDescent="0.2">
      <c r="T660" s="1">
        <v>1</v>
      </c>
      <c r="U660" s="29" t="s">
        <v>2119</v>
      </c>
      <c r="AC660" s="126"/>
      <c r="AG660" t="s">
        <v>561</v>
      </c>
    </row>
    <row r="661" spans="1:33" x14ac:dyDescent="0.2">
      <c r="A661" s="11" t="s">
        <v>5093</v>
      </c>
      <c r="M661" s="45"/>
      <c r="AG661" t="s">
        <v>561</v>
      </c>
    </row>
    <row r="662" spans="1:33" x14ac:dyDescent="0.2">
      <c r="A662" s="11"/>
      <c r="K662" s="13" t="s">
        <v>4744</v>
      </c>
      <c r="M662" s="45"/>
      <c r="AG662" t="s">
        <v>561</v>
      </c>
    </row>
    <row r="663" spans="1:33" x14ac:dyDescent="0.2">
      <c r="M663" s="45"/>
      <c r="P663" s="142" t="s">
        <v>4745</v>
      </c>
      <c r="Q663" s="18"/>
      <c r="R663" s="18"/>
      <c r="AG663" t="s">
        <v>561</v>
      </c>
    </row>
    <row r="664" spans="1:33" x14ac:dyDescent="0.2">
      <c r="F664" s="58"/>
      <c r="M664" s="45"/>
      <c r="P664" s="18" t="s">
        <v>1907</v>
      </c>
      <c r="Q664" s="157" t="s">
        <v>314</v>
      </c>
      <c r="R664" s="18"/>
      <c r="AG664" t="s">
        <v>561</v>
      </c>
    </row>
    <row r="665" spans="1:33" x14ac:dyDescent="0.2">
      <c r="F665" s="58"/>
      <c r="M665" s="45"/>
      <c r="P665" s="18" t="s">
        <v>1099</v>
      </c>
      <c r="Q665" s="157" t="s">
        <v>4736</v>
      </c>
      <c r="R665" s="18"/>
      <c r="AG665" t="s">
        <v>561</v>
      </c>
    </row>
    <row r="666" spans="1:33" x14ac:dyDescent="0.2">
      <c r="F666" s="58"/>
      <c r="M666" s="45"/>
      <c r="P666" s="18" t="s">
        <v>1099</v>
      </c>
      <c r="Q666" s="157" t="s">
        <v>4737</v>
      </c>
      <c r="R666" s="18"/>
      <c r="AG666" t="s">
        <v>561</v>
      </c>
    </row>
    <row r="667" spans="1:33" x14ac:dyDescent="0.2">
      <c r="F667" s="58"/>
      <c r="M667" s="45"/>
      <c r="P667" s="18" t="s">
        <v>1099</v>
      </c>
      <c r="Q667" s="157" t="s">
        <v>4738</v>
      </c>
      <c r="R667" s="18"/>
      <c r="AG667" t="s">
        <v>561</v>
      </c>
    </row>
    <row r="668" spans="1:33" x14ac:dyDescent="0.2">
      <c r="F668" s="58"/>
      <c r="M668" s="45"/>
      <c r="P668" s="18" t="s">
        <v>1099</v>
      </c>
      <c r="Q668" s="157" t="s">
        <v>4742</v>
      </c>
      <c r="R668" s="18"/>
      <c r="AG668" t="s">
        <v>561</v>
      </c>
    </row>
    <row r="669" spans="1:33" x14ac:dyDescent="0.2">
      <c r="A669" s="11" t="s">
        <v>5093</v>
      </c>
      <c r="M669" s="45"/>
      <c r="P669" s="18"/>
      <c r="Q669" s="18"/>
      <c r="R669" s="18"/>
      <c r="AG669" t="s">
        <v>561</v>
      </c>
    </row>
    <row r="670" spans="1:33" x14ac:dyDescent="0.2">
      <c r="K670" s="41" t="s">
        <v>187</v>
      </c>
      <c r="M670" s="45"/>
      <c r="R670" s="54" t="s">
        <v>2011</v>
      </c>
      <c r="S670" s="18"/>
      <c r="T670" s="18"/>
      <c r="U670" s="18"/>
      <c r="V670" s="18"/>
      <c r="AG670" t="s">
        <v>561</v>
      </c>
    </row>
    <row r="671" spans="1:33" x14ac:dyDescent="0.2">
      <c r="F671" s="41"/>
      <c r="M671" s="45"/>
      <c r="R671" s="54"/>
      <c r="S671" s="86" t="s">
        <v>2564</v>
      </c>
      <c r="U671" s="86" t="s">
        <v>2564</v>
      </c>
      <c r="V671" s="18"/>
      <c r="AG671" t="s">
        <v>561</v>
      </c>
    </row>
    <row r="672" spans="1:33" x14ac:dyDescent="0.2">
      <c r="R672" s="18" t="s">
        <v>1907</v>
      </c>
      <c r="S672" t="s">
        <v>2012</v>
      </c>
      <c r="T672" s="2" t="s">
        <v>1907</v>
      </c>
      <c r="U672" t="s">
        <v>866</v>
      </c>
      <c r="V672" s="18"/>
      <c r="AG672" t="s">
        <v>561</v>
      </c>
    </row>
    <row r="673" spans="1:33" x14ac:dyDescent="0.2">
      <c r="R673" s="18" t="s">
        <v>1099</v>
      </c>
      <c r="S673" s="39" t="s">
        <v>787</v>
      </c>
      <c r="T673" t="s">
        <v>1099</v>
      </c>
      <c r="U673" s="11" t="s">
        <v>2738</v>
      </c>
      <c r="V673" s="18"/>
      <c r="AG673" t="s">
        <v>561</v>
      </c>
    </row>
    <row r="674" spans="1:33" x14ac:dyDescent="0.2">
      <c r="R674" s="18" t="s">
        <v>1099</v>
      </c>
      <c r="S674" t="s">
        <v>1009</v>
      </c>
      <c r="V674" s="18"/>
      <c r="AG674" t="s">
        <v>561</v>
      </c>
    </row>
    <row r="675" spans="1:33" x14ac:dyDescent="0.2">
      <c r="N675" s="1"/>
      <c r="O675" s="157"/>
      <c r="R675" s="18" t="s">
        <v>1099</v>
      </c>
      <c r="S675" t="s">
        <v>362</v>
      </c>
      <c r="V675" s="18"/>
      <c r="AA675" s="2"/>
      <c r="AG675" t="s">
        <v>561</v>
      </c>
    </row>
    <row r="676" spans="1:33" x14ac:dyDescent="0.2">
      <c r="R676" s="18" t="s">
        <v>1099</v>
      </c>
      <c r="S676" t="s">
        <v>363</v>
      </c>
      <c r="V676" s="18"/>
      <c r="AG676" t="s">
        <v>561</v>
      </c>
    </row>
    <row r="677" spans="1:33" x14ac:dyDescent="0.2">
      <c r="R677" s="18" t="s">
        <v>1099</v>
      </c>
      <c r="S677" s="11" t="s">
        <v>3251</v>
      </c>
      <c r="V677" s="18"/>
      <c r="AG677" t="s">
        <v>561</v>
      </c>
    </row>
    <row r="678" spans="1:33" x14ac:dyDescent="0.2">
      <c r="A678" s="11" t="s">
        <v>5093</v>
      </c>
      <c r="R678" s="18"/>
      <c r="S678" s="18"/>
      <c r="T678" s="18"/>
      <c r="U678" s="18"/>
      <c r="V678" s="18"/>
      <c r="AG678" t="s">
        <v>561</v>
      </c>
    </row>
    <row r="679" spans="1:33" x14ac:dyDescent="0.2">
      <c r="K679" s="43" t="s">
        <v>444</v>
      </c>
      <c r="Z679" t="s">
        <v>1907</v>
      </c>
      <c r="AA679" s="81" t="s">
        <v>4886</v>
      </c>
      <c r="AB679" t="s">
        <v>1907</v>
      </c>
      <c r="AC679" s="49" t="s">
        <v>250</v>
      </c>
      <c r="AG679" t="s">
        <v>561</v>
      </c>
    </row>
    <row r="680" spans="1:33" x14ac:dyDescent="0.2">
      <c r="Z680" t="s">
        <v>1099</v>
      </c>
      <c r="AA680" s="76" t="s">
        <v>4673</v>
      </c>
      <c r="AB680" s="1">
        <v>1</v>
      </c>
      <c r="AC680" s="187" t="s">
        <v>5756</v>
      </c>
      <c r="AG680" t="s">
        <v>561</v>
      </c>
    </row>
    <row r="681" spans="1:33" x14ac:dyDescent="0.2">
      <c r="AB681" t="s">
        <v>1099</v>
      </c>
      <c r="AC681" s="187" t="s">
        <v>5757</v>
      </c>
      <c r="AG681" t="s">
        <v>561</v>
      </c>
    </row>
    <row r="682" spans="1:33" x14ac:dyDescent="0.2">
      <c r="AB682" t="s">
        <v>1099</v>
      </c>
      <c r="AC682" s="187" t="s">
        <v>5758</v>
      </c>
      <c r="AG682" t="s">
        <v>561</v>
      </c>
    </row>
    <row r="683" spans="1:33" x14ac:dyDescent="0.2">
      <c r="A683" s="11" t="s">
        <v>5093</v>
      </c>
      <c r="AG683" t="s">
        <v>561</v>
      </c>
    </row>
    <row r="684" spans="1:33" x14ac:dyDescent="0.2">
      <c r="A684" s="38"/>
      <c r="K684" s="26" t="s">
        <v>4264</v>
      </c>
      <c r="Z684" s="54" t="s">
        <v>1522</v>
      </c>
      <c r="AA684" s="18"/>
      <c r="AB684" s="18"/>
      <c r="AG684" t="s">
        <v>561</v>
      </c>
    </row>
    <row r="685" spans="1:33" x14ac:dyDescent="0.2">
      <c r="Z685" s="18" t="s">
        <v>1907</v>
      </c>
      <c r="AA685" s="49" t="s">
        <v>1894</v>
      </c>
      <c r="AB685" s="18"/>
      <c r="AG685" t="s">
        <v>561</v>
      </c>
    </row>
    <row r="686" spans="1:33" x14ac:dyDescent="0.2">
      <c r="Z686" s="18" t="s">
        <v>1099</v>
      </c>
      <c r="AA686" t="s">
        <v>1810</v>
      </c>
      <c r="AB686" s="18"/>
      <c r="AG686" t="s">
        <v>561</v>
      </c>
    </row>
    <row r="687" spans="1:33" x14ac:dyDescent="0.2">
      <c r="Z687" s="18" t="s">
        <v>1099</v>
      </c>
      <c r="AA687" s="83" t="s">
        <v>781</v>
      </c>
      <c r="AB687" s="18"/>
      <c r="AG687" t="s">
        <v>561</v>
      </c>
    </row>
    <row r="688" spans="1:33" x14ac:dyDescent="0.2">
      <c r="Z688" s="18" t="s">
        <v>1099</v>
      </c>
      <c r="AA688" s="11" t="s">
        <v>4708</v>
      </c>
      <c r="AB688" s="18"/>
      <c r="AG688" t="s">
        <v>561</v>
      </c>
    </row>
    <row r="689" spans="1:33" x14ac:dyDescent="0.2">
      <c r="Z689" s="18" t="s">
        <v>1099</v>
      </c>
      <c r="AA689" s="117" t="s">
        <v>429</v>
      </c>
      <c r="AB689" s="18"/>
      <c r="AG689" t="s">
        <v>561</v>
      </c>
    </row>
    <row r="690" spans="1:33" x14ac:dyDescent="0.2">
      <c r="A690" s="11" t="s">
        <v>5093</v>
      </c>
      <c r="K690" s="11"/>
      <c r="Z690" s="18"/>
      <c r="AA690" s="18"/>
      <c r="AB690" s="18"/>
      <c r="AG690" t="s">
        <v>561</v>
      </c>
    </row>
    <row r="691" spans="1:33" x14ac:dyDescent="0.2">
      <c r="K691" s="4" t="s">
        <v>5751</v>
      </c>
      <c r="Z691" s="142" t="s">
        <v>5754</v>
      </c>
      <c r="AA691" s="18"/>
      <c r="AB691" s="18"/>
      <c r="AG691" t="s">
        <v>561</v>
      </c>
    </row>
    <row r="692" spans="1:33" x14ac:dyDescent="0.2">
      <c r="K692" s="11"/>
      <c r="Z692" s="18" t="s">
        <v>1907</v>
      </c>
      <c r="AA692" s="187" t="s">
        <v>5752</v>
      </c>
      <c r="AB692" s="18"/>
      <c r="AG692" t="s">
        <v>561</v>
      </c>
    </row>
    <row r="693" spans="1:33" x14ac:dyDescent="0.2">
      <c r="K693" s="11"/>
      <c r="Z693" s="18" t="s">
        <v>1099</v>
      </c>
      <c r="AA693" s="187" t="s">
        <v>1124</v>
      </c>
      <c r="AB693" s="18"/>
      <c r="AG693" t="s">
        <v>561</v>
      </c>
    </row>
    <row r="694" spans="1:33" x14ac:dyDescent="0.2">
      <c r="K694" s="11"/>
      <c r="Z694" s="18" t="s">
        <v>1099</v>
      </c>
      <c r="AA694" s="187" t="s">
        <v>5755</v>
      </c>
      <c r="AB694" s="18"/>
      <c r="AG694" t="s">
        <v>561</v>
      </c>
    </row>
    <row r="695" spans="1:33" x14ac:dyDescent="0.2">
      <c r="K695" s="11"/>
      <c r="Z695" s="18" t="s">
        <v>1099</v>
      </c>
      <c r="AA695" s="195" t="s">
        <v>5753</v>
      </c>
      <c r="AB695" s="18"/>
      <c r="AG695" t="s">
        <v>561</v>
      </c>
    </row>
    <row r="696" spans="1:33" x14ac:dyDescent="0.2">
      <c r="A696" s="11" t="s">
        <v>5093</v>
      </c>
      <c r="Z696" s="18"/>
      <c r="AA696" s="18"/>
      <c r="AB696" s="18"/>
      <c r="AG696" t="s">
        <v>561</v>
      </c>
    </row>
    <row r="697" spans="1:33" x14ac:dyDescent="0.2">
      <c r="K697" s="4" t="s">
        <v>4682</v>
      </c>
      <c r="AB697" t="s">
        <v>1907</v>
      </c>
      <c r="AC697" s="129" t="s">
        <v>3378</v>
      </c>
      <c r="AG697" t="s">
        <v>561</v>
      </c>
    </row>
    <row r="698" spans="1:33" x14ac:dyDescent="0.2">
      <c r="AB698" s="1">
        <v>1</v>
      </c>
      <c r="AC698" s="129" t="s">
        <v>3379</v>
      </c>
      <c r="AG698" t="s">
        <v>561</v>
      </c>
    </row>
    <row r="699" spans="1:33" x14ac:dyDescent="0.2">
      <c r="AB699" t="s">
        <v>1099</v>
      </c>
      <c r="AC699" s="129" t="s">
        <v>3380</v>
      </c>
      <c r="AG699" t="s">
        <v>561</v>
      </c>
    </row>
    <row r="700" spans="1:33" x14ac:dyDescent="0.2">
      <c r="A700" s="11" t="s">
        <v>5093</v>
      </c>
      <c r="AC700" s="129"/>
      <c r="AG700" t="s">
        <v>561</v>
      </c>
    </row>
    <row r="701" spans="1:33" x14ac:dyDescent="0.2">
      <c r="K701" s="4" t="s">
        <v>4698</v>
      </c>
      <c r="Z701" t="s">
        <v>1907</v>
      </c>
      <c r="AA701" s="157" t="s">
        <v>4699</v>
      </c>
      <c r="AC701" s="129"/>
      <c r="AG701" t="s">
        <v>561</v>
      </c>
    </row>
    <row r="702" spans="1:33" x14ac:dyDescent="0.2">
      <c r="Z702" s="1">
        <v>1</v>
      </c>
      <c r="AA702" s="157" t="s">
        <v>1931</v>
      </c>
      <c r="AC702" s="129"/>
      <c r="AG702" t="s">
        <v>561</v>
      </c>
    </row>
    <row r="703" spans="1:33" x14ac:dyDescent="0.2">
      <c r="C703" t="s">
        <v>562</v>
      </c>
      <c r="E703" t="s">
        <v>563</v>
      </c>
      <c r="G703" t="s">
        <v>564</v>
      </c>
      <c r="I703" t="s">
        <v>565</v>
      </c>
      <c r="K703" t="s">
        <v>566</v>
      </c>
      <c r="M703" t="s">
        <v>567</v>
      </c>
      <c r="O703" t="s">
        <v>568</v>
      </c>
      <c r="Q703" t="s">
        <v>808</v>
      </c>
      <c r="S703" t="s">
        <v>809</v>
      </c>
      <c r="U703" t="s">
        <v>810</v>
      </c>
      <c r="W703" t="s">
        <v>811</v>
      </c>
      <c r="Y703" t="s">
        <v>812</v>
      </c>
      <c r="AA703" t="s">
        <v>813</v>
      </c>
      <c r="AC703" t="s">
        <v>814</v>
      </c>
      <c r="AE703" t="s">
        <v>815</v>
      </c>
      <c r="AG703" t="s">
        <v>561</v>
      </c>
    </row>
    <row r="704" spans="1:33" x14ac:dyDescent="0.2">
      <c r="C704" t="s">
        <v>1979</v>
      </c>
      <c r="E704" t="s">
        <v>1980</v>
      </c>
      <c r="G704" t="s">
        <v>1981</v>
      </c>
      <c r="I704" s="11" t="s">
        <v>3513</v>
      </c>
      <c r="K704" s="11" t="s">
        <v>1415</v>
      </c>
      <c r="M704" t="s">
        <v>1984</v>
      </c>
      <c r="O704" t="s">
        <v>1985</v>
      </c>
      <c r="Q704" t="s">
        <v>1986</v>
      </c>
      <c r="S704" t="s">
        <v>1987</v>
      </c>
      <c r="U704" t="s">
        <v>1988</v>
      </c>
      <c r="W704" t="s">
        <v>1989</v>
      </c>
      <c r="Y704" t="s">
        <v>1990</v>
      </c>
      <c r="AA704" t="s">
        <v>1991</v>
      </c>
      <c r="AC704" t="s">
        <v>1992</v>
      </c>
      <c r="AE704" t="s">
        <v>2710</v>
      </c>
      <c r="AG704" t="s">
        <v>561</v>
      </c>
    </row>
    <row r="705" spans="1:33" x14ac:dyDescent="0.2">
      <c r="D705" t="s">
        <v>2338</v>
      </c>
      <c r="E705" t="s">
        <v>2339</v>
      </c>
      <c r="F705" t="s">
        <v>2338</v>
      </c>
      <c r="G705" t="s">
        <v>2339</v>
      </c>
      <c r="H705" t="s">
        <v>2338</v>
      </c>
      <c r="I705" t="s">
        <v>2339</v>
      </c>
      <c r="J705" t="s">
        <v>2338</v>
      </c>
      <c r="K705" t="s">
        <v>2339</v>
      </c>
      <c r="L705" t="s">
        <v>2338</v>
      </c>
      <c r="M705" t="s">
        <v>2339</v>
      </c>
      <c r="O705" t="s">
        <v>2339</v>
      </c>
      <c r="P705" t="s">
        <v>2338</v>
      </c>
      <c r="Q705" t="s">
        <v>2339</v>
      </c>
      <c r="R705" t="s">
        <v>2338</v>
      </c>
      <c r="S705" t="s">
        <v>2339</v>
      </c>
      <c r="T705" t="s">
        <v>2338</v>
      </c>
      <c r="U705" t="s">
        <v>2339</v>
      </c>
      <c r="W705" t="s">
        <v>2339</v>
      </c>
      <c r="Y705" t="s">
        <v>2339</v>
      </c>
      <c r="AA705" t="s">
        <v>2339</v>
      </c>
      <c r="AC705" t="s">
        <v>2339</v>
      </c>
      <c r="AE705" t="s">
        <v>2339</v>
      </c>
      <c r="AF705" t="s">
        <v>2439</v>
      </c>
      <c r="AG705" t="s">
        <v>561</v>
      </c>
    </row>
    <row r="706" spans="1:33" x14ac:dyDescent="0.2">
      <c r="A706" s="2" t="s">
        <v>205</v>
      </c>
      <c r="C706" s="1">
        <f>SUM(B5:B702)</f>
        <v>0</v>
      </c>
      <c r="E706" s="1">
        <f>SUM(D5:D702)</f>
        <v>0</v>
      </c>
      <c r="G706" s="1">
        <f>SUM(F5:F702)</f>
        <v>0</v>
      </c>
      <c r="H706" s="1"/>
      <c r="I706" s="1">
        <f>SUM(H5:H702)</f>
        <v>1</v>
      </c>
      <c r="J706" s="1"/>
      <c r="K706" s="1">
        <f>SUM(J5:J702)</f>
        <v>2</v>
      </c>
      <c r="L706" s="1"/>
      <c r="M706" s="1">
        <f>SUM(L5:L702)</f>
        <v>8</v>
      </c>
      <c r="N706" s="1"/>
      <c r="O706" s="1">
        <f>SUM(N5:N702)</f>
        <v>15</v>
      </c>
      <c r="P706" s="1"/>
      <c r="Q706" s="1">
        <f>SUM(P5:P702)</f>
        <v>16</v>
      </c>
      <c r="R706" s="1"/>
      <c r="S706" s="1">
        <f>SUM(R5:R702)</f>
        <v>6</v>
      </c>
      <c r="T706" s="1"/>
      <c r="U706" s="1">
        <f>SUM(T5:T702)</f>
        <v>13</v>
      </c>
      <c r="V706" s="1"/>
      <c r="W706" s="1">
        <f>SUM(V5:V702)</f>
        <v>21</v>
      </c>
      <c r="X706" s="1"/>
      <c r="Y706" s="1">
        <f>SUM(X5:X702)</f>
        <v>22</v>
      </c>
      <c r="Z706" s="1"/>
      <c r="AA706" s="1">
        <f>SUM(Z5:Z702)</f>
        <v>42</v>
      </c>
      <c r="AB706" s="1"/>
      <c r="AC706" s="1">
        <f>SUM(AB5:AB702)</f>
        <v>50</v>
      </c>
      <c r="AD706" s="1"/>
      <c r="AE706" s="1">
        <f>SUM(AD5:AD702)</f>
        <v>28</v>
      </c>
      <c r="AF706" s="1">
        <f>SUM(C706:AE706)</f>
        <v>224</v>
      </c>
      <c r="AG706" t="s">
        <v>561</v>
      </c>
    </row>
    <row r="707" spans="1:33" x14ac:dyDescent="0.2">
      <c r="A707" s="2" t="s">
        <v>1090</v>
      </c>
      <c r="C707" s="1">
        <v>0</v>
      </c>
      <c r="E707" s="1">
        <v>0</v>
      </c>
      <c r="G707" s="1">
        <v>0</v>
      </c>
      <c r="H707" s="1"/>
      <c r="I707" s="1">
        <v>0</v>
      </c>
      <c r="J707" s="1"/>
      <c r="K707" s="1">
        <v>1</v>
      </c>
      <c r="L707" s="1"/>
      <c r="M707" s="1">
        <v>1</v>
      </c>
      <c r="N707" s="1"/>
      <c r="O707" s="1">
        <v>1</v>
      </c>
      <c r="P707" s="1"/>
      <c r="Q707" s="1">
        <v>3</v>
      </c>
      <c r="R707" s="1"/>
      <c r="S707" s="1">
        <v>14</v>
      </c>
      <c r="T707" s="1"/>
      <c r="U707" s="1">
        <v>7</v>
      </c>
      <c r="V707" s="1"/>
      <c r="W707" s="1">
        <v>4</v>
      </c>
      <c r="X707" s="1"/>
      <c r="Y707" s="1">
        <v>8</v>
      </c>
      <c r="Z707" s="1"/>
      <c r="AA707" s="1">
        <v>8</v>
      </c>
      <c r="AB707" s="1"/>
      <c r="AC707" s="1">
        <v>3</v>
      </c>
      <c r="AD707" s="1"/>
      <c r="AE707" s="1">
        <v>4</v>
      </c>
      <c r="AF707" s="1">
        <f>SUM(C707:AE707)</f>
        <v>54</v>
      </c>
      <c r="AG707" t="s">
        <v>561</v>
      </c>
    </row>
    <row r="708" spans="1:33" x14ac:dyDescent="0.2">
      <c r="A708" s="2" t="s">
        <v>1091</v>
      </c>
      <c r="C708" s="1">
        <f>C706+C707</f>
        <v>0</v>
      </c>
      <c r="E708" s="1">
        <f>E706+E707</f>
        <v>0</v>
      </c>
      <c r="G708" s="1">
        <f>G706+G707</f>
        <v>0</v>
      </c>
      <c r="H708" s="1"/>
      <c r="I708" s="1">
        <f>I706+I707</f>
        <v>1</v>
      </c>
      <c r="J708" s="1"/>
      <c r="K708" s="1">
        <f>K706+K707</f>
        <v>3</v>
      </c>
      <c r="L708" s="1"/>
      <c r="M708" s="1">
        <f>M706+M707</f>
        <v>9</v>
      </c>
      <c r="N708" s="1"/>
      <c r="O708" s="1">
        <f>O706+O707</f>
        <v>16</v>
      </c>
      <c r="P708" s="1"/>
      <c r="Q708" s="1">
        <f>Q706+Q707</f>
        <v>19</v>
      </c>
      <c r="R708" s="1"/>
      <c r="S708" s="1">
        <f>S706+S707</f>
        <v>20</v>
      </c>
      <c r="T708" s="1"/>
      <c r="U708" s="1">
        <f>U706+U707</f>
        <v>20</v>
      </c>
      <c r="V708" s="1"/>
      <c r="W708" s="1">
        <f>W706+W707</f>
        <v>25</v>
      </c>
      <c r="X708" s="1"/>
      <c r="Y708" s="1">
        <f>Y706+Y707</f>
        <v>30</v>
      </c>
      <c r="Z708" s="1"/>
      <c r="AA708" s="1">
        <f>AA706+AA707</f>
        <v>50</v>
      </c>
      <c r="AB708" s="1"/>
      <c r="AC708" s="1">
        <f>AC706+AC707</f>
        <v>53</v>
      </c>
      <c r="AD708" s="1"/>
      <c r="AE708" s="1">
        <f>AE706+AE707</f>
        <v>32</v>
      </c>
      <c r="AF708" s="1">
        <f>AF706+AF707</f>
        <v>278</v>
      </c>
      <c r="AG708" t="s">
        <v>561</v>
      </c>
    </row>
    <row r="709" spans="1:33" x14ac:dyDescent="0.2">
      <c r="A709" t="s">
        <v>1092</v>
      </c>
      <c r="E709" t="s">
        <v>559</v>
      </c>
      <c r="G709" t="s">
        <v>559</v>
      </c>
      <c r="I709" t="s">
        <v>559</v>
      </c>
      <c r="K709" t="s">
        <v>559</v>
      </c>
      <c r="M709" t="s">
        <v>559</v>
      </c>
      <c r="O709" t="s">
        <v>559</v>
      </c>
      <c r="Q709" t="s">
        <v>559</v>
      </c>
      <c r="S709" t="s">
        <v>559</v>
      </c>
      <c r="U709" t="s">
        <v>559</v>
      </c>
      <c r="W709" t="s">
        <v>559</v>
      </c>
      <c r="Y709" t="s">
        <v>559</v>
      </c>
      <c r="Z709" t="s">
        <v>559</v>
      </c>
      <c r="AB709" t="s">
        <v>559</v>
      </c>
      <c r="AE709" t="s">
        <v>559</v>
      </c>
      <c r="AG709" t="s">
        <v>561</v>
      </c>
    </row>
    <row r="813" spans="1:32" x14ac:dyDescent="0.2">
      <c r="A813" s="2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x14ac:dyDescent="0.2">
      <c r="A814" s="2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x14ac:dyDescent="0.2">
      <c r="A815" s="2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</sheetData>
  <phoneticPr fontId="0" type="noConversion"/>
  <hyperlinks>
    <hyperlink ref="A134" r:id="rId1" display="http://freepages.genealogy.rootsweb.com/~gregheberle/HEBERLE-IMAGES.htm"/>
    <hyperlink ref="A140" r:id="rId2" display="..\HEBERLE-HOUSES-BUSINESSES-WEBPAGES.htm"/>
    <hyperlink ref="A133" r:id="rId3"/>
    <hyperlink ref="A138" r:id="rId4" display="..\Htm\Sport\Sport.htm"/>
    <hyperlink ref="A131" r:id="rId5" display="..\Htm\Doctors-Professors\DoctorsProfessors.htm"/>
    <hyperlink ref="A132" r:id="rId6" display="..\Htm\Immigration\Migration.htm"/>
    <hyperlink ref="A135" r:id="rId7" display="..\Htm\Politicians\Politicians.htm"/>
    <hyperlink ref="A136" r:id="rId8" display="..\Htm\Publications\Books-Papers.htm"/>
    <hyperlink ref="A137" r:id="rId9" display="..\Htm\Religious\ReligiousProfessionals.htm"/>
    <hyperlink ref="A139" r:id="rId10" display="..\Htm\WarService\WarService.htm"/>
    <hyperlink ref="D1" r:id="rId11"/>
    <hyperlink ref="A142" r:id="rId12"/>
    <hyperlink ref="A141" r:id="rId13"/>
  </hyperlinks>
  <printOptions gridLinesSet="0"/>
  <pageMargins left="0" right="0" top="0.39370078740157483" bottom="0.39370078740157483" header="0.31496062992125984" footer="0.31496062992125984"/>
  <pageSetup paperSize="9" scale="14" fitToHeight="2" orientation="landscape" horizontalDpi="300" verticalDpi="300" r:id="rId14"/>
  <headerFooter alignWithMargins="0">
    <oddHeader>&amp;A</oddHeader>
    <oddFooter>&amp;A</oddFooter>
  </headerFooter>
  <drawing r:id="rId15"/>
  <webPublishItems count="1">
    <webPublishItem id="1941" divId="H-NGERMY_1941" sourceType="printArea" destinationFile="C:\homepage\Htm\familytree\NG6NRhin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89"/>
  <sheetViews>
    <sheetView showGridLines="0" zoomScale="60" workbookViewId="0">
      <selection activeCell="A9" sqref="A9"/>
    </sheetView>
  </sheetViews>
  <sheetFormatPr defaultRowHeight="12.75" x14ac:dyDescent="0.2"/>
  <cols>
    <col min="1" max="1" width="15.7109375" customWidth="1"/>
    <col min="8" max="8" width="15.7109375" customWidth="1"/>
    <col min="9" max="9" width="2.7109375" customWidth="1"/>
    <col min="10" max="10" width="15.7109375" customWidth="1"/>
    <col min="11" max="11" width="2.7109375" customWidth="1"/>
    <col min="12" max="12" width="15.7109375" customWidth="1"/>
    <col min="13" max="13" width="2.7109375" customWidth="1"/>
    <col min="14" max="14" width="15.7109375" customWidth="1"/>
    <col min="15" max="15" width="2.7109375" customWidth="1"/>
    <col min="16" max="16" width="15.7109375" customWidth="1"/>
    <col min="17" max="17" width="2.7109375" customWidth="1"/>
    <col min="18" max="18" width="18.85546875" customWidth="1"/>
    <col min="19" max="19" width="2.7109375" customWidth="1"/>
    <col min="20" max="20" width="35.85546875" customWidth="1"/>
    <col min="21" max="21" width="2.7109375" customWidth="1"/>
    <col min="22" max="22" width="37.7109375" customWidth="1"/>
    <col min="23" max="23" width="2.7109375" customWidth="1"/>
    <col min="24" max="24" width="34.7109375" customWidth="1"/>
    <col min="25" max="25" width="2.7109375" customWidth="1"/>
    <col min="26" max="26" width="31" customWidth="1"/>
    <col min="27" max="27" width="2.7109375" customWidth="1"/>
    <col min="28" max="28" width="31" customWidth="1"/>
    <col min="29" max="29" width="2.7109375" customWidth="1"/>
    <col min="30" max="30" width="18.140625" customWidth="1"/>
    <col min="33" max="33" width="2.7109375" customWidth="1"/>
  </cols>
  <sheetData>
    <row r="1" spans="1:33" ht="30" x14ac:dyDescent="0.4">
      <c r="A1" s="8" t="s">
        <v>2182</v>
      </c>
      <c r="B1" s="119" t="s">
        <v>986</v>
      </c>
      <c r="H1" t="s">
        <v>559</v>
      </c>
      <c r="J1" t="s">
        <v>559</v>
      </c>
      <c r="L1" t="s">
        <v>559</v>
      </c>
      <c r="N1" t="s">
        <v>559</v>
      </c>
      <c r="P1" t="s">
        <v>559</v>
      </c>
      <c r="R1" t="s">
        <v>559</v>
      </c>
      <c r="T1" t="s">
        <v>559</v>
      </c>
      <c r="V1" t="s">
        <v>559</v>
      </c>
      <c r="X1" t="s">
        <v>559</v>
      </c>
      <c r="Y1" t="s">
        <v>2097</v>
      </c>
      <c r="AB1" t="s">
        <v>907</v>
      </c>
      <c r="AD1" t="s">
        <v>559</v>
      </c>
      <c r="AF1" t="s">
        <v>559</v>
      </c>
      <c r="AG1" t="s">
        <v>561</v>
      </c>
    </row>
    <row r="2" spans="1:33" x14ac:dyDescent="0.2">
      <c r="B2" t="s">
        <v>562</v>
      </c>
      <c r="D2" s="2" t="s">
        <v>563</v>
      </c>
      <c r="F2" t="s">
        <v>564</v>
      </c>
      <c r="H2" t="s">
        <v>565</v>
      </c>
      <c r="J2" t="s">
        <v>566</v>
      </c>
      <c r="L2" t="s">
        <v>567</v>
      </c>
      <c r="N2" s="2" t="s">
        <v>568</v>
      </c>
      <c r="P2" s="2" t="s">
        <v>808</v>
      </c>
      <c r="R2" s="2" t="s">
        <v>809</v>
      </c>
      <c r="T2" s="2" t="s">
        <v>810</v>
      </c>
      <c r="V2" s="2" t="s">
        <v>811</v>
      </c>
      <c r="X2" s="2" t="s">
        <v>812</v>
      </c>
      <c r="Z2" s="2" t="s">
        <v>813</v>
      </c>
      <c r="AB2" s="2" t="s">
        <v>814</v>
      </c>
      <c r="AD2" s="2" t="s">
        <v>815</v>
      </c>
      <c r="AG2" t="s">
        <v>561</v>
      </c>
    </row>
    <row r="3" spans="1:33" x14ac:dyDescent="0.2">
      <c r="B3" t="s">
        <v>1979</v>
      </c>
      <c r="D3" t="s">
        <v>1980</v>
      </c>
      <c r="F3" t="s">
        <v>2098</v>
      </c>
      <c r="H3" t="s">
        <v>1982</v>
      </c>
      <c r="J3" t="s">
        <v>1983</v>
      </c>
      <c r="L3" t="s">
        <v>1984</v>
      </c>
      <c r="N3" t="s">
        <v>1985</v>
      </c>
      <c r="P3" t="s">
        <v>1986</v>
      </c>
      <c r="R3" t="s">
        <v>1987</v>
      </c>
      <c r="T3" t="s">
        <v>1988</v>
      </c>
      <c r="V3" t="s">
        <v>1989</v>
      </c>
      <c r="X3" t="s">
        <v>1990</v>
      </c>
      <c r="Z3" t="s">
        <v>1991</v>
      </c>
      <c r="AB3" t="s">
        <v>1992</v>
      </c>
      <c r="AD3" t="s">
        <v>2710</v>
      </c>
      <c r="AG3" t="s">
        <v>561</v>
      </c>
    </row>
    <row r="4" spans="1:33" x14ac:dyDescent="0.2">
      <c r="B4" t="s">
        <v>2339</v>
      </c>
      <c r="C4" t="s">
        <v>2338</v>
      </c>
      <c r="D4" t="s">
        <v>2339</v>
      </c>
      <c r="E4" t="s">
        <v>2338</v>
      </c>
      <c r="F4" t="s">
        <v>2339</v>
      </c>
      <c r="G4" t="s">
        <v>2338</v>
      </c>
      <c r="H4" t="s">
        <v>2339</v>
      </c>
      <c r="I4" t="s">
        <v>2338</v>
      </c>
      <c r="J4" t="s">
        <v>2339</v>
      </c>
      <c r="K4" t="s">
        <v>2338</v>
      </c>
      <c r="L4" t="s">
        <v>2339</v>
      </c>
      <c r="M4" t="s">
        <v>2338</v>
      </c>
      <c r="N4" t="s">
        <v>2339</v>
      </c>
      <c r="O4" t="s">
        <v>2338</v>
      </c>
      <c r="P4" t="s">
        <v>2339</v>
      </c>
      <c r="Q4" t="s">
        <v>2338</v>
      </c>
      <c r="R4" t="s">
        <v>2339</v>
      </c>
      <c r="S4" t="s">
        <v>2338</v>
      </c>
      <c r="T4" t="s">
        <v>2339</v>
      </c>
      <c r="U4" t="s">
        <v>2338</v>
      </c>
      <c r="V4" t="s">
        <v>2339</v>
      </c>
      <c r="W4" t="s">
        <v>2338</v>
      </c>
      <c r="X4" t="s">
        <v>2339</v>
      </c>
      <c r="Y4" t="s">
        <v>2338</v>
      </c>
      <c r="Z4" t="s">
        <v>2339</v>
      </c>
      <c r="AA4" t="s">
        <v>2338</v>
      </c>
      <c r="AB4" t="s">
        <v>2339</v>
      </c>
      <c r="AC4" t="s">
        <v>817</v>
      </c>
      <c r="AD4" t="s">
        <v>2099</v>
      </c>
      <c r="AG4" t="s">
        <v>561</v>
      </c>
    </row>
    <row r="5" spans="1:33" x14ac:dyDescent="0.2">
      <c r="A5" s="5" t="s">
        <v>2183</v>
      </c>
      <c r="F5" s="41" t="s">
        <v>3336</v>
      </c>
      <c r="Y5" t="s">
        <v>1907</v>
      </c>
      <c r="Z5" s="129" t="s">
        <v>3337</v>
      </c>
      <c r="AG5" t="s">
        <v>561</v>
      </c>
    </row>
    <row r="6" spans="1:33" x14ac:dyDescent="0.2">
      <c r="A6" s="5" t="s">
        <v>660</v>
      </c>
      <c r="Y6" s="1">
        <v>1</v>
      </c>
      <c r="Z6" s="129" t="s">
        <v>3338</v>
      </c>
      <c r="AG6" t="s">
        <v>561</v>
      </c>
    </row>
    <row r="7" spans="1:33" x14ac:dyDescent="0.2">
      <c r="A7" s="4" t="s">
        <v>1022</v>
      </c>
      <c r="Y7" t="s">
        <v>1099</v>
      </c>
      <c r="Z7" s="129" t="s">
        <v>4648</v>
      </c>
      <c r="AG7" t="s">
        <v>561</v>
      </c>
    </row>
    <row r="8" spans="1:33" x14ac:dyDescent="0.2">
      <c r="A8" s="10" t="s">
        <v>3262</v>
      </c>
      <c r="F8" s="58" t="s">
        <v>3620</v>
      </c>
      <c r="AG8" t="s">
        <v>561</v>
      </c>
    </row>
    <row r="9" spans="1:33" x14ac:dyDescent="0.2">
      <c r="A9" s="202" t="s">
        <v>6576</v>
      </c>
      <c r="F9" s="43" t="s">
        <v>42</v>
      </c>
      <c r="U9" t="s">
        <v>1907</v>
      </c>
      <c r="V9" s="64" t="s">
        <v>43</v>
      </c>
      <c r="AG9" t="s">
        <v>561</v>
      </c>
    </row>
    <row r="10" spans="1:33" x14ac:dyDescent="0.2">
      <c r="A10" t="s">
        <v>1079</v>
      </c>
      <c r="U10" s="1">
        <v>1</v>
      </c>
      <c r="V10" s="64" t="s">
        <v>44</v>
      </c>
      <c r="AG10" t="s">
        <v>561</v>
      </c>
    </row>
    <row r="11" spans="1:33" x14ac:dyDescent="0.2">
      <c r="A11" t="s">
        <v>918</v>
      </c>
      <c r="U11" t="s">
        <v>1099</v>
      </c>
      <c r="V11" s="64" t="s">
        <v>2806</v>
      </c>
      <c r="AG11" t="s">
        <v>561</v>
      </c>
    </row>
    <row r="12" spans="1:33" x14ac:dyDescent="0.2">
      <c r="F12" s="58" t="s">
        <v>3620</v>
      </c>
      <c r="V12" s="64"/>
      <c r="AG12" t="s">
        <v>561</v>
      </c>
    </row>
    <row r="13" spans="1:33" x14ac:dyDescent="0.2">
      <c r="A13" s="40" t="s">
        <v>2507</v>
      </c>
      <c r="F13" s="13" t="s">
        <v>4002</v>
      </c>
      <c r="V13" s="64"/>
      <c r="AA13" t="s">
        <v>1907</v>
      </c>
      <c r="AB13" s="76" t="s">
        <v>1275</v>
      </c>
      <c r="AG13" t="s">
        <v>561</v>
      </c>
    </row>
    <row r="14" spans="1:33" x14ac:dyDescent="0.2">
      <c r="A14" s="40" t="s">
        <v>2508</v>
      </c>
      <c r="F14" s="48"/>
      <c r="V14" s="64"/>
      <c r="AA14" s="1">
        <v>1</v>
      </c>
      <c r="AB14" s="141" t="s">
        <v>4003</v>
      </c>
      <c r="AG14" t="s">
        <v>561</v>
      </c>
    </row>
    <row r="15" spans="1:33" x14ac:dyDescent="0.2">
      <c r="A15" s="40" t="s">
        <v>2509</v>
      </c>
      <c r="F15" s="58" t="s">
        <v>3620</v>
      </c>
      <c r="AG15" t="s">
        <v>561</v>
      </c>
    </row>
    <row r="16" spans="1:33" x14ac:dyDescent="0.2">
      <c r="F16" s="5" t="s">
        <v>5493</v>
      </c>
      <c r="S16" s="42" t="s">
        <v>2458</v>
      </c>
      <c r="T16" s="6"/>
      <c r="U16" s="6"/>
      <c r="V16" s="6"/>
      <c r="W16" s="6"/>
      <c r="X16" s="42" t="s">
        <v>393</v>
      </c>
      <c r="Y16" s="6"/>
      <c r="Z16" s="6"/>
      <c r="AA16" t="s">
        <v>1907</v>
      </c>
      <c r="AB16" s="38" t="s">
        <v>2440</v>
      </c>
      <c r="AC16" t="s">
        <v>1907</v>
      </c>
      <c r="AD16" s="135" t="s">
        <v>2152</v>
      </c>
      <c r="AG16" t="s">
        <v>561</v>
      </c>
    </row>
    <row r="17" spans="1:33" x14ac:dyDescent="0.2">
      <c r="A17" s="43" t="s">
        <v>765</v>
      </c>
      <c r="F17" s="154" t="s">
        <v>6511</v>
      </c>
      <c r="S17" s="6"/>
      <c r="T17" s="86"/>
      <c r="U17" s="2" t="s">
        <v>1907</v>
      </c>
      <c r="V17" t="s">
        <v>2535</v>
      </c>
      <c r="W17" s="18" t="s">
        <v>1907</v>
      </c>
      <c r="X17" s="82" t="s">
        <v>395</v>
      </c>
      <c r="Y17" t="s">
        <v>1907</v>
      </c>
      <c r="Z17" s="82" t="s">
        <v>394</v>
      </c>
      <c r="AA17" s="1">
        <v>1</v>
      </c>
      <c r="AB17" s="33" t="s">
        <v>2648</v>
      </c>
      <c r="AC17" s="1">
        <v>1</v>
      </c>
      <c r="AD17" s="135" t="s">
        <v>3576</v>
      </c>
      <c r="AG17" t="s">
        <v>561</v>
      </c>
    </row>
    <row r="18" spans="1:33" x14ac:dyDescent="0.2">
      <c r="A18" s="43" t="s">
        <v>3630</v>
      </c>
      <c r="S18" s="18" t="s">
        <v>1907</v>
      </c>
      <c r="T18" t="s">
        <v>2196</v>
      </c>
      <c r="U18" t="s">
        <v>1099</v>
      </c>
      <c r="V18" t="s">
        <v>2195</v>
      </c>
      <c r="W18" s="18" t="s">
        <v>1099</v>
      </c>
      <c r="X18" s="82" t="s">
        <v>391</v>
      </c>
      <c r="Y18" t="s">
        <v>1099</v>
      </c>
      <c r="Z18" s="82" t="s">
        <v>392</v>
      </c>
      <c r="AA18" t="s">
        <v>1099</v>
      </c>
      <c r="AB18" s="34" t="s">
        <v>1812</v>
      </c>
      <c r="AC18" t="s">
        <v>1099</v>
      </c>
      <c r="AD18" s="135" t="s">
        <v>3577</v>
      </c>
      <c r="AG18" t="s">
        <v>561</v>
      </c>
    </row>
    <row r="19" spans="1:33" x14ac:dyDescent="0.2">
      <c r="S19" s="18" t="s">
        <v>1099</v>
      </c>
      <c r="T19" s="39" t="s">
        <v>2166</v>
      </c>
      <c r="U19" t="s">
        <v>1099</v>
      </c>
      <c r="V19" s="39" t="s">
        <v>1145</v>
      </c>
      <c r="W19" s="6"/>
      <c r="X19" s="6"/>
      <c r="Y19" s="86" t="s">
        <v>2564</v>
      </c>
      <c r="AA19" t="s">
        <v>1099</v>
      </c>
      <c r="AB19" s="32" t="s">
        <v>4646</v>
      </c>
      <c r="AC19" t="s">
        <v>1099</v>
      </c>
      <c r="AD19" s="141" t="s">
        <v>4233</v>
      </c>
      <c r="AG19" t="s">
        <v>561</v>
      </c>
    </row>
    <row r="20" spans="1:33" x14ac:dyDescent="0.2">
      <c r="S20" s="18" t="s">
        <v>1099</v>
      </c>
      <c r="T20" t="s">
        <v>141</v>
      </c>
      <c r="U20" s="6"/>
      <c r="V20" s="86" t="s">
        <v>2564</v>
      </c>
      <c r="W20" s="6"/>
      <c r="Y20" s="6"/>
      <c r="Z20" s="6"/>
      <c r="AG20" t="s">
        <v>561</v>
      </c>
    </row>
    <row r="21" spans="1:33" x14ac:dyDescent="0.2">
      <c r="A21" s="43" t="s">
        <v>95</v>
      </c>
      <c r="S21" s="18" t="s">
        <v>1099</v>
      </c>
      <c r="T21" t="s">
        <v>3422</v>
      </c>
      <c r="U21" s="42" t="s">
        <v>661</v>
      </c>
      <c r="V21" s="6"/>
      <c r="W21" s="6"/>
      <c r="X21" s="6"/>
      <c r="Y21" s="6"/>
      <c r="AA21" t="s">
        <v>1907</v>
      </c>
      <c r="AB21" s="38" t="s">
        <v>352</v>
      </c>
      <c r="AG21" t="s">
        <v>561</v>
      </c>
    </row>
    <row r="22" spans="1:33" x14ac:dyDescent="0.2">
      <c r="A22" t="s">
        <v>1951</v>
      </c>
      <c r="S22" s="6"/>
      <c r="T22" s="6"/>
      <c r="U22" s="18" t="s">
        <v>1907</v>
      </c>
      <c r="V22" s="33" t="s">
        <v>1451</v>
      </c>
      <c r="W22" t="s">
        <v>1907</v>
      </c>
      <c r="X22" s="32" t="s">
        <v>1452</v>
      </c>
      <c r="Y22" s="6"/>
      <c r="AA22" s="1">
        <v>1</v>
      </c>
      <c r="AB22" s="105" t="s">
        <v>2076</v>
      </c>
      <c r="AG22" t="s">
        <v>561</v>
      </c>
    </row>
    <row r="23" spans="1:33" x14ac:dyDescent="0.2">
      <c r="A23" t="s">
        <v>12</v>
      </c>
      <c r="S23" t="s">
        <v>1907</v>
      </c>
      <c r="T23" s="187" t="s">
        <v>5479</v>
      </c>
      <c r="U23" s="18" t="s">
        <v>1099</v>
      </c>
      <c r="V23" s="128" t="s">
        <v>3200</v>
      </c>
      <c r="W23" t="s">
        <v>1099</v>
      </c>
      <c r="X23" s="32" t="s">
        <v>1453</v>
      </c>
      <c r="Y23" s="6"/>
      <c r="AA23" t="s">
        <v>1099</v>
      </c>
      <c r="AB23" s="34" t="s">
        <v>1023</v>
      </c>
      <c r="AG23" t="s">
        <v>561</v>
      </c>
    </row>
    <row r="24" spans="1:33" x14ac:dyDescent="0.2">
      <c r="A24" t="s">
        <v>14</v>
      </c>
      <c r="S24" s="1">
        <v>1</v>
      </c>
      <c r="T24" s="173" t="s">
        <v>1177</v>
      </c>
      <c r="U24" s="18" t="s">
        <v>1099</v>
      </c>
      <c r="V24" s="36" t="s">
        <v>2482</v>
      </c>
      <c r="X24" s="32"/>
      <c r="Y24" s="6"/>
      <c r="AA24" t="s">
        <v>1099</v>
      </c>
      <c r="AB24" s="50" t="s">
        <v>4645</v>
      </c>
      <c r="AG24" t="s">
        <v>561</v>
      </c>
    </row>
    <row r="25" spans="1:33" x14ac:dyDescent="0.2">
      <c r="A25" t="s">
        <v>15</v>
      </c>
      <c r="S25" s="11" t="s">
        <v>1099</v>
      </c>
      <c r="T25" s="173" t="s">
        <v>5392</v>
      </c>
      <c r="U25" s="6" t="s">
        <v>62</v>
      </c>
      <c r="V25" s="33"/>
      <c r="Y25" s="6"/>
      <c r="AB25" s="34"/>
      <c r="AG25" t="s">
        <v>561</v>
      </c>
    </row>
    <row r="26" spans="1:33" x14ac:dyDescent="0.2">
      <c r="A26" t="s">
        <v>173</v>
      </c>
      <c r="S26" s="11" t="s">
        <v>1099</v>
      </c>
      <c r="T26" s="173" t="s">
        <v>5433</v>
      </c>
      <c r="U26" s="18" t="s">
        <v>1907</v>
      </c>
      <c r="V26" s="33" t="s">
        <v>1454</v>
      </c>
      <c r="Y26" s="6"/>
      <c r="AA26" t="s">
        <v>1907</v>
      </c>
      <c r="AB26" s="38" t="s">
        <v>2211</v>
      </c>
      <c r="AG26" t="s">
        <v>561</v>
      </c>
    </row>
    <row r="27" spans="1:33" x14ac:dyDescent="0.2">
      <c r="A27" s="2"/>
      <c r="S27" s="1">
        <v>1</v>
      </c>
      <c r="T27" s="173" t="s">
        <v>5393</v>
      </c>
      <c r="U27" s="18" t="s">
        <v>1099</v>
      </c>
      <c r="V27" s="85" t="s">
        <v>3081</v>
      </c>
      <c r="Y27" s="6"/>
      <c r="AA27" s="1">
        <v>1</v>
      </c>
      <c r="AB27" s="76" t="s">
        <v>1861</v>
      </c>
      <c r="AG27" t="s">
        <v>561</v>
      </c>
    </row>
    <row r="28" spans="1:33" x14ac:dyDescent="0.2">
      <c r="A28" s="41" t="s">
        <v>1258</v>
      </c>
      <c r="S28" s="11" t="s">
        <v>1099</v>
      </c>
      <c r="T28" s="173" t="s">
        <v>5394</v>
      </c>
      <c r="U28" s="18" t="s">
        <v>1099</v>
      </c>
      <c r="V28" s="33" t="s">
        <v>3199</v>
      </c>
      <c r="Y28" s="6"/>
      <c r="AA28" t="s">
        <v>1099</v>
      </c>
      <c r="AB28" s="76" t="s">
        <v>4647</v>
      </c>
      <c r="AG28" t="s">
        <v>561</v>
      </c>
    </row>
    <row r="29" spans="1:33" x14ac:dyDescent="0.2">
      <c r="A29" s="58" t="s">
        <v>3336</v>
      </c>
      <c r="U29" s="42"/>
      <c r="V29" s="6"/>
      <c r="W29" s="6"/>
      <c r="X29" s="6"/>
      <c r="Y29" s="6"/>
      <c r="AA29" s="42" t="s">
        <v>3619</v>
      </c>
      <c r="AB29" s="6"/>
      <c r="AC29" s="6"/>
      <c r="AG29" t="s">
        <v>561</v>
      </c>
    </row>
    <row r="30" spans="1:33" x14ac:dyDescent="0.2">
      <c r="A30" s="23" t="s">
        <v>3623</v>
      </c>
      <c r="S30" s="28" t="s">
        <v>5500</v>
      </c>
      <c r="T30" s="6"/>
      <c r="U30" t="s">
        <v>1907</v>
      </c>
      <c r="V30" s="187" t="s">
        <v>6089</v>
      </c>
      <c r="AA30" s="18" t="s">
        <v>1907</v>
      </c>
      <c r="AB30" s="129" t="s">
        <v>3616</v>
      </c>
      <c r="AC30" s="6"/>
      <c r="AG30" t="s">
        <v>561</v>
      </c>
    </row>
    <row r="31" spans="1:33" x14ac:dyDescent="0.2">
      <c r="A31" t="s">
        <v>42</v>
      </c>
      <c r="S31" s="18" t="s">
        <v>1907</v>
      </c>
      <c r="T31" s="173" t="s">
        <v>5436</v>
      </c>
      <c r="U31" s="1">
        <v>1</v>
      </c>
      <c r="V31" s="187" t="s">
        <v>6090</v>
      </c>
      <c r="AA31" s="18" t="s">
        <v>1099</v>
      </c>
      <c r="AB31" s="129" t="s">
        <v>3617</v>
      </c>
      <c r="AC31" s="6"/>
      <c r="AG31" t="s">
        <v>561</v>
      </c>
    </row>
    <row r="32" spans="1:33" x14ac:dyDescent="0.2">
      <c r="A32" s="58" t="s">
        <v>4324</v>
      </c>
      <c r="S32" s="18" t="s">
        <v>1099</v>
      </c>
      <c r="T32" s="173" t="s">
        <v>5395</v>
      </c>
      <c r="U32" s="11" t="s">
        <v>1099</v>
      </c>
      <c r="V32" s="155" t="s">
        <v>4363</v>
      </c>
      <c r="AA32" s="18" t="s">
        <v>1099</v>
      </c>
      <c r="AB32" s="135" t="s">
        <v>3618</v>
      </c>
      <c r="AC32" s="6"/>
      <c r="AG32" t="s">
        <v>561</v>
      </c>
    </row>
    <row r="33" spans="1:33" x14ac:dyDescent="0.2">
      <c r="A33" s="58" t="s">
        <v>4002</v>
      </c>
      <c r="S33" s="18" t="s">
        <v>1099</v>
      </c>
      <c r="T33" s="6"/>
      <c r="U33" s="11" t="s">
        <v>1099</v>
      </c>
      <c r="AA33" s="6"/>
      <c r="AB33" s="6"/>
      <c r="AC33" s="6"/>
      <c r="AG33" t="s">
        <v>561</v>
      </c>
    </row>
    <row r="34" spans="1:33" x14ac:dyDescent="0.2">
      <c r="A34" s="10" t="s">
        <v>5493</v>
      </c>
      <c r="S34" s="11" t="s">
        <v>1099</v>
      </c>
      <c r="T34" s="173" t="s">
        <v>5399</v>
      </c>
      <c r="U34" s="11" t="s">
        <v>1099</v>
      </c>
      <c r="Y34" s="1"/>
      <c r="AA34" t="s">
        <v>1907</v>
      </c>
      <c r="AB34" s="117" t="s">
        <v>1922</v>
      </c>
      <c r="AG34" t="s">
        <v>561</v>
      </c>
    </row>
    <row r="35" spans="1:33" x14ac:dyDescent="0.2">
      <c r="A35" s="11" t="s">
        <v>5496</v>
      </c>
      <c r="S35" s="11" t="s">
        <v>1099</v>
      </c>
      <c r="T35" s="173" t="s">
        <v>5396</v>
      </c>
      <c r="U35" s="2" t="s">
        <v>1907</v>
      </c>
      <c r="V35" s="173" t="s">
        <v>5434</v>
      </c>
      <c r="X35" s="125" t="s">
        <v>3139</v>
      </c>
      <c r="AA35" s="1">
        <v>1</v>
      </c>
      <c r="AB35" s="117" t="s">
        <v>1923</v>
      </c>
      <c r="AG35" t="s">
        <v>561</v>
      </c>
    </row>
    <row r="36" spans="1:33" x14ac:dyDescent="0.2">
      <c r="A36" s="66" t="s">
        <v>196</v>
      </c>
      <c r="S36" s="11" t="s">
        <v>1099</v>
      </c>
      <c r="T36" s="173" t="s">
        <v>5397</v>
      </c>
      <c r="U36" s="1">
        <v>1</v>
      </c>
      <c r="V36" s="173" t="s">
        <v>5435</v>
      </c>
      <c r="AA36" s="6"/>
      <c r="AB36" s="42" t="s">
        <v>2830</v>
      </c>
      <c r="AC36" s="6"/>
      <c r="AG36" t="s">
        <v>561</v>
      </c>
    </row>
    <row r="37" spans="1:33" x14ac:dyDescent="0.2">
      <c r="A37" s="58" t="s">
        <v>5497</v>
      </c>
      <c r="S37" s="1">
        <v>1</v>
      </c>
      <c r="T37" s="173" t="s">
        <v>5398</v>
      </c>
      <c r="U37" t="s">
        <v>1099</v>
      </c>
      <c r="V37" s="112"/>
      <c r="W37" t="s">
        <v>1907</v>
      </c>
      <c r="X37" s="129" t="s">
        <v>3430</v>
      </c>
      <c r="AA37" s="18" t="s">
        <v>1907</v>
      </c>
      <c r="AB37" t="s">
        <v>2831</v>
      </c>
      <c r="AC37" s="6"/>
      <c r="AG37" t="s">
        <v>561</v>
      </c>
    </row>
    <row r="38" spans="1:33" x14ac:dyDescent="0.2">
      <c r="A38" s="48" t="s">
        <v>2417</v>
      </c>
      <c r="U38" t="s">
        <v>1907</v>
      </c>
      <c r="V38" s="173" t="s">
        <v>5437</v>
      </c>
      <c r="W38" s="1">
        <v>1</v>
      </c>
      <c r="X38" s="129" t="s">
        <v>3431</v>
      </c>
      <c r="AA38" s="6" t="s">
        <v>1099</v>
      </c>
      <c r="AB38" t="s">
        <v>2832</v>
      </c>
      <c r="AC38" s="6"/>
      <c r="AG38" t="s">
        <v>561</v>
      </c>
    </row>
    <row r="39" spans="1:33" x14ac:dyDescent="0.2">
      <c r="A39" s="11" t="s">
        <v>5498</v>
      </c>
      <c r="U39" s="1">
        <v>1</v>
      </c>
      <c r="V39" s="173" t="s">
        <v>5438</v>
      </c>
      <c r="W39" t="s">
        <v>1099</v>
      </c>
      <c r="X39" s="129" t="s">
        <v>3432</v>
      </c>
      <c r="AA39" s="6" t="s">
        <v>1099</v>
      </c>
      <c r="AB39" s="50" t="s">
        <v>2833</v>
      </c>
      <c r="AC39" s="6"/>
      <c r="AG39" t="s">
        <v>561</v>
      </c>
    </row>
    <row r="40" spans="1:33" x14ac:dyDescent="0.2">
      <c r="A40" s="181" t="s">
        <v>6511</v>
      </c>
      <c r="AA40" s="6"/>
      <c r="AB40" s="6"/>
      <c r="AC40" s="2" t="s">
        <v>1907</v>
      </c>
      <c r="AD40" s="202" t="s">
        <v>6149</v>
      </c>
      <c r="AG40" t="s">
        <v>561</v>
      </c>
    </row>
    <row r="41" spans="1:33" x14ac:dyDescent="0.2">
      <c r="A41" s="181"/>
      <c r="AA41" t="s">
        <v>1907</v>
      </c>
      <c r="AB41" s="84" t="s">
        <v>6151</v>
      </c>
      <c r="AC41" s="1">
        <v>1</v>
      </c>
      <c r="AD41" s="202" t="s">
        <v>6150</v>
      </c>
      <c r="AG41" t="s">
        <v>561</v>
      </c>
    </row>
    <row r="42" spans="1:33" x14ac:dyDescent="0.2">
      <c r="A42" s="181"/>
      <c r="AA42" s="1">
        <v>1</v>
      </c>
      <c r="AB42" s="141" t="s">
        <v>6513</v>
      </c>
      <c r="AG42" t="s">
        <v>561</v>
      </c>
    </row>
    <row r="43" spans="1:33" x14ac:dyDescent="0.2">
      <c r="A43" s="58" t="s">
        <v>5475</v>
      </c>
      <c r="U43" t="s">
        <v>1907</v>
      </c>
      <c r="V43" s="135" t="s">
        <v>2368</v>
      </c>
      <c r="W43" t="s">
        <v>1907</v>
      </c>
      <c r="X43" s="135" t="s">
        <v>3632</v>
      </c>
      <c r="Y43" t="s">
        <v>1907</v>
      </c>
      <c r="Z43" s="135" t="s">
        <v>3610</v>
      </c>
      <c r="AA43" t="s">
        <v>1099</v>
      </c>
      <c r="AB43" s="141" t="s">
        <v>6512</v>
      </c>
      <c r="AG43" t="s">
        <v>561</v>
      </c>
    </row>
    <row r="44" spans="1:33" x14ac:dyDescent="0.2">
      <c r="A44" t="s">
        <v>291</v>
      </c>
      <c r="U44" s="1">
        <v>1</v>
      </c>
      <c r="V44" s="135" t="s">
        <v>3929</v>
      </c>
      <c r="W44" s="1">
        <v>1</v>
      </c>
      <c r="X44" s="135" t="s">
        <v>3633</v>
      </c>
      <c r="Y44" s="1">
        <v>1</v>
      </c>
      <c r="Z44" s="135" t="s">
        <v>3611</v>
      </c>
      <c r="AA44" t="s">
        <v>1099</v>
      </c>
      <c r="AB44" s="136" t="s">
        <v>3559</v>
      </c>
      <c r="AG44" t="s">
        <v>561</v>
      </c>
    </row>
    <row r="45" spans="1:33" x14ac:dyDescent="0.2">
      <c r="A45" s="11" t="s">
        <v>4574</v>
      </c>
      <c r="U45" s="11" t="s">
        <v>1099</v>
      </c>
      <c r="V45" s="155" t="s">
        <v>4363</v>
      </c>
      <c r="W45" t="s">
        <v>1099</v>
      </c>
      <c r="X45" s="135" t="s">
        <v>3338</v>
      </c>
      <c r="Y45" t="s">
        <v>1099</v>
      </c>
      <c r="Z45" s="135" t="s">
        <v>3612</v>
      </c>
      <c r="AA45" t="s">
        <v>1099</v>
      </c>
      <c r="AB45" s="135" t="s">
        <v>3622</v>
      </c>
      <c r="AG45" t="s">
        <v>561</v>
      </c>
    </row>
    <row r="46" spans="1:33" x14ac:dyDescent="0.2">
      <c r="A46" s="11" t="s">
        <v>4260</v>
      </c>
      <c r="S46" s="42" t="s">
        <v>2458</v>
      </c>
      <c r="T46" s="6"/>
      <c r="U46" t="s">
        <v>1099</v>
      </c>
      <c r="V46" s="135" t="s">
        <v>3930</v>
      </c>
      <c r="Y46" s="1">
        <v>1</v>
      </c>
      <c r="Z46" s="135" t="s">
        <v>3634</v>
      </c>
      <c r="AA46" s="1">
        <v>1</v>
      </c>
      <c r="AB46" s="203" t="s">
        <v>6153</v>
      </c>
      <c r="AG46" t="s">
        <v>561</v>
      </c>
    </row>
    <row r="47" spans="1:33" x14ac:dyDescent="0.2">
      <c r="S47" s="18" t="s">
        <v>1907</v>
      </c>
      <c r="T47" t="s">
        <v>758</v>
      </c>
      <c r="V47" s="112"/>
      <c r="Y47" t="s">
        <v>1099</v>
      </c>
      <c r="Z47" s="135"/>
      <c r="AA47" t="s">
        <v>1099</v>
      </c>
      <c r="AB47" s="136"/>
      <c r="AG47" t="s">
        <v>561</v>
      </c>
    </row>
    <row r="48" spans="1:33" x14ac:dyDescent="0.2">
      <c r="S48" s="18" t="s">
        <v>1099</v>
      </c>
      <c r="T48" s="173" t="s">
        <v>5383</v>
      </c>
      <c r="U48" t="s">
        <v>1907</v>
      </c>
      <c r="V48" s="173" t="s">
        <v>5404</v>
      </c>
      <c r="W48" t="s">
        <v>1907</v>
      </c>
      <c r="X48" s="149" t="s">
        <v>4509</v>
      </c>
      <c r="Y48" t="s">
        <v>1907</v>
      </c>
      <c r="Z48" s="135" t="s">
        <v>3631</v>
      </c>
      <c r="AA48" t="s">
        <v>1907</v>
      </c>
      <c r="AB48" s="38" t="s">
        <v>702</v>
      </c>
      <c r="AG48" t="s">
        <v>561</v>
      </c>
    </row>
    <row r="49" spans="1:33" x14ac:dyDescent="0.2">
      <c r="A49" s="59" t="s">
        <v>1292</v>
      </c>
      <c r="S49" s="18" t="s">
        <v>1099</v>
      </c>
      <c r="T49" s="6"/>
      <c r="U49" s="1">
        <v>1</v>
      </c>
      <c r="V49" s="173" t="s">
        <v>5405</v>
      </c>
      <c r="W49" s="1">
        <v>1</v>
      </c>
      <c r="X49" s="149" t="s">
        <v>4510</v>
      </c>
      <c r="Y49" t="s">
        <v>1099</v>
      </c>
      <c r="AA49" s="1">
        <v>1</v>
      </c>
      <c r="AB49" s="141" t="s">
        <v>4150</v>
      </c>
      <c r="AG49" t="s">
        <v>561</v>
      </c>
    </row>
    <row r="50" spans="1:33" x14ac:dyDescent="0.2">
      <c r="A50" s="60" t="s">
        <v>2813</v>
      </c>
      <c r="S50" s="11" t="s">
        <v>1099</v>
      </c>
      <c r="T50" s="173" t="s">
        <v>5426</v>
      </c>
      <c r="U50" s="11" t="s">
        <v>1099</v>
      </c>
      <c r="V50" s="173" t="s">
        <v>5406</v>
      </c>
      <c r="W50" t="s">
        <v>1099</v>
      </c>
      <c r="X50" s="146" t="s">
        <v>4511</v>
      </c>
      <c r="AG50" t="s">
        <v>561</v>
      </c>
    </row>
    <row r="51" spans="1:33" x14ac:dyDescent="0.2">
      <c r="A51" s="61" t="s">
        <v>646</v>
      </c>
      <c r="S51" s="1">
        <v>1</v>
      </c>
      <c r="T51" s="173" t="s">
        <v>5425</v>
      </c>
      <c r="V51" s="112"/>
      <c r="AA51" t="s">
        <v>1907</v>
      </c>
      <c r="AB51" s="84" t="s">
        <v>3191</v>
      </c>
      <c r="AG51" t="s">
        <v>561</v>
      </c>
    </row>
    <row r="52" spans="1:33" x14ac:dyDescent="0.2">
      <c r="A52" s="62" t="s">
        <v>1211</v>
      </c>
      <c r="V52" s="112"/>
      <c r="AA52" s="1">
        <v>1</v>
      </c>
      <c r="AB52" s="84" t="s">
        <v>3084</v>
      </c>
      <c r="AG52" t="s">
        <v>561</v>
      </c>
    </row>
    <row r="53" spans="1:33" x14ac:dyDescent="0.2">
      <c r="A53" s="76" t="s">
        <v>929</v>
      </c>
      <c r="S53" t="s">
        <v>1907</v>
      </c>
      <c r="T53" s="173" t="s">
        <v>5402</v>
      </c>
      <c r="U53" t="s">
        <v>1907</v>
      </c>
      <c r="V53" s="173" t="s">
        <v>5409</v>
      </c>
      <c r="W53" t="s">
        <v>1907</v>
      </c>
      <c r="X53" s="149" t="s">
        <v>4530</v>
      </c>
      <c r="AB53" s="84"/>
      <c r="AG53" t="s">
        <v>561</v>
      </c>
    </row>
    <row r="54" spans="1:33" x14ac:dyDescent="0.2">
      <c r="A54" s="82" t="s">
        <v>2416</v>
      </c>
      <c r="S54" s="1">
        <v>1</v>
      </c>
      <c r="T54" s="173" t="s">
        <v>5398</v>
      </c>
      <c r="U54" s="1">
        <v>1</v>
      </c>
      <c r="V54" s="173" t="s">
        <v>5407</v>
      </c>
      <c r="W54" s="1">
        <v>1</v>
      </c>
      <c r="X54" s="149" t="s">
        <v>4531</v>
      </c>
      <c r="AA54" t="s">
        <v>1907</v>
      </c>
      <c r="AB54" s="135" t="s">
        <v>3570</v>
      </c>
      <c r="AG54" t="s">
        <v>561</v>
      </c>
    </row>
    <row r="55" spans="1:33" x14ac:dyDescent="0.2">
      <c r="A55" s="112" t="s">
        <v>1552</v>
      </c>
      <c r="S55" s="11" t="s">
        <v>1099</v>
      </c>
      <c r="T55" s="173" t="s">
        <v>5403</v>
      </c>
      <c r="U55" s="11" t="s">
        <v>1099</v>
      </c>
      <c r="V55" s="173" t="s">
        <v>5408</v>
      </c>
      <c r="AA55" s="1">
        <v>1</v>
      </c>
      <c r="AB55" s="135" t="s">
        <v>3571</v>
      </c>
      <c r="AG55" t="s">
        <v>561</v>
      </c>
    </row>
    <row r="56" spans="1:33" x14ac:dyDescent="0.2">
      <c r="A56" s="116" t="s">
        <v>36</v>
      </c>
      <c r="V56" s="112"/>
      <c r="AA56" t="s">
        <v>1099</v>
      </c>
      <c r="AG56" t="s">
        <v>561</v>
      </c>
    </row>
    <row r="57" spans="1:33" x14ac:dyDescent="0.2">
      <c r="A57" s="50" t="s">
        <v>2146</v>
      </c>
      <c r="U57" t="s">
        <v>1907</v>
      </c>
      <c r="V57" s="173" t="s">
        <v>5410</v>
      </c>
      <c r="W57" t="s">
        <v>1907</v>
      </c>
      <c r="X57" s="173" t="s">
        <v>5413</v>
      </c>
      <c r="Y57" t="s">
        <v>1907</v>
      </c>
      <c r="Z57" s="135" t="s">
        <v>3565</v>
      </c>
      <c r="AA57" t="s">
        <v>1907</v>
      </c>
      <c r="AB57" s="135" t="s">
        <v>3569</v>
      </c>
      <c r="AC57" t="s">
        <v>1907</v>
      </c>
      <c r="AD57" s="129" t="s">
        <v>3423</v>
      </c>
      <c r="AG57" t="s">
        <v>561</v>
      </c>
    </row>
    <row r="58" spans="1:33" x14ac:dyDescent="0.2">
      <c r="A58" s="84" t="s">
        <v>2712</v>
      </c>
      <c r="U58" s="1">
        <v>1</v>
      </c>
      <c r="V58" s="173" t="s">
        <v>5411</v>
      </c>
      <c r="W58" s="1">
        <v>1</v>
      </c>
      <c r="X58" s="173" t="s">
        <v>5414</v>
      </c>
      <c r="Y58" s="1">
        <v>1</v>
      </c>
      <c r="Z58" s="135" t="s">
        <v>3568</v>
      </c>
      <c r="AA58" s="1">
        <v>1</v>
      </c>
      <c r="AB58" s="135" t="s">
        <v>3564</v>
      </c>
      <c r="AC58" s="1">
        <v>1</v>
      </c>
      <c r="AD58" s="135" t="s">
        <v>3635</v>
      </c>
      <c r="AF58" s="6"/>
      <c r="AG58" t="s">
        <v>561</v>
      </c>
    </row>
    <row r="59" spans="1:33" x14ac:dyDescent="0.2">
      <c r="A59" s="124" t="s">
        <v>3192</v>
      </c>
      <c r="U59" s="11" t="s">
        <v>1099</v>
      </c>
      <c r="V59" s="173" t="s">
        <v>5412</v>
      </c>
      <c r="W59" t="s">
        <v>1099</v>
      </c>
      <c r="X59" s="173" t="s">
        <v>5415</v>
      </c>
      <c r="Y59" s="1">
        <v>1</v>
      </c>
      <c r="Z59" s="135" t="s">
        <v>3566</v>
      </c>
      <c r="AA59" t="s">
        <v>1099</v>
      </c>
      <c r="AB59" s="129" t="s">
        <v>3552</v>
      </c>
      <c r="AC59" s="6" t="s">
        <v>1099</v>
      </c>
      <c r="AD59" s="42" t="s">
        <v>3549</v>
      </c>
      <c r="AE59" s="6"/>
      <c r="AG59" t="s">
        <v>561</v>
      </c>
    </row>
    <row r="60" spans="1:33" x14ac:dyDescent="0.2">
      <c r="A60" s="135" t="s">
        <v>3524</v>
      </c>
      <c r="Y60" t="s">
        <v>1099</v>
      </c>
      <c r="Z60" s="135" t="s">
        <v>3567</v>
      </c>
      <c r="AA60" s="1">
        <v>1</v>
      </c>
      <c r="AB60" s="135" t="s">
        <v>3551</v>
      </c>
      <c r="AC60" s="18" t="s">
        <v>1907</v>
      </c>
      <c r="AD60" s="129" t="s">
        <v>3424</v>
      </c>
      <c r="AG60" t="s">
        <v>561</v>
      </c>
    </row>
    <row r="61" spans="1:33" x14ac:dyDescent="0.2">
      <c r="A61" s="141" t="s">
        <v>3908</v>
      </c>
      <c r="U61" t="s">
        <v>1907</v>
      </c>
      <c r="V61" s="173" t="s">
        <v>5429</v>
      </c>
      <c r="AA61" t="s">
        <v>1099</v>
      </c>
      <c r="AB61" s="129" t="s">
        <v>3550</v>
      </c>
      <c r="AC61" s="6" t="s">
        <v>1099</v>
      </c>
      <c r="AD61" s="135" t="s">
        <v>4322</v>
      </c>
      <c r="AG61" t="s">
        <v>561</v>
      </c>
    </row>
    <row r="62" spans="1:33" x14ac:dyDescent="0.2">
      <c r="A62" s="149" t="s">
        <v>4213</v>
      </c>
      <c r="U62" s="1">
        <v>1</v>
      </c>
      <c r="V62" s="173" t="s">
        <v>5430</v>
      </c>
      <c r="W62" s="6"/>
      <c r="X62" s="28" t="s">
        <v>3058</v>
      </c>
      <c r="Y62" s="6"/>
      <c r="AA62" t="s">
        <v>1099</v>
      </c>
      <c r="AC62" s="6" t="s">
        <v>1099</v>
      </c>
      <c r="AD62" s="64" t="s">
        <v>3548</v>
      </c>
      <c r="AG62" t="s">
        <v>561</v>
      </c>
    </row>
    <row r="63" spans="1:33" x14ac:dyDescent="0.2">
      <c r="A63" s="157" t="s">
        <v>4523</v>
      </c>
      <c r="U63" s="11" t="s">
        <v>1099</v>
      </c>
      <c r="V63" s="173" t="s">
        <v>5431</v>
      </c>
      <c r="W63" s="18" t="s">
        <v>1907</v>
      </c>
      <c r="X63" s="173" t="s">
        <v>4364</v>
      </c>
      <c r="Y63" s="6"/>
      <c r="AA63" t="s">
        <v>1907</v>
      </c>
      <c r="AB63" s="135" t="s">
        <v>1123</v>
      </c>
      <c r="AC63" s="6" t="s">
        <v>1099</v>
      </c>
      <c r="AD63" s="6"/>
      <c r="AE63" s="6"/>
      <c r="AF63" s="6"/>
      <c r="AG63" t="s">
        <v>561</v>
      </c>
    </row>
    <row r="64" spans="1:33" x14ac:dyDescent="0.2">
      <c r="A64" s="173" t="s">
        <v>4770</v>
      </c>
      <c r="W64" s="6" t="s">
        <v>1099</v>
      </c>
      <c r="X64" s="173" t="s">
        <v>5137</v>
      </c>
      <c r="Y64" s="6"/>
      <c r="AA64" s="1">
        <v>1</v>
      </c>
      <c r="AB64" s="135" t="s">
        <v>3571</v>
      </c>
      <c r="AC64" t="s">
        <v>1099</v>
      </c>
      <c r="AD64" s="149" t="s">
        <v>4323</v>
      </c>
      <c r="AG64" t="s">
        <v>561</v>
      </c>
    </row>
    <row r="65" spans="1:33" x14ac:dyDescent="0.2">
      <c r="A65" s="187" t="s">
        <v>5377</v>
      </c>
      <c r="S65" t="s">
        <v>1907</v>
      </c>
      <c r="T65" s="173" t="s">
        <v>6091</v>
      </c>
      <c r="U65" t="s">
        <v>1907</v>
      </c>
      <c r="V65" s="187" t="s">
        <v>6092</v>
      </c>
      <c r="W65" s="6" t="s">
        <v>1099</v>
      </c>
      <c r="X65" s="173" t="s">
        <v>5138</v>
      </c>
      <c r="Y65" s="6"/>
      <c r="AB65" s="135"/>
      <c r="AD65" s="64"/>
      <c r="AG65" t="s">
        <v>561</v>
      </c>
    </row>
    <row r="66" spans="1:33" x14ac:dyDescent="0.2">
      <c r="A66" s="202" t="s">
        <v>6161</v>
      </c>
      <c r="S66" s="1">
        <v>1</v>
      </c>
      <c r="T66" s="173" t="s">
        <v>5400</v>
      </c>
      <c r="U66" s="1">
        <v>1</v>
      </c>
      <c r="V66" s="187" t="s">
        <v>6093</v>
      </c>
      <c r="W66" s="6" t="s">
        <v>1099</v>
      </c>
      <c r="X66" s="162" t="s">
        <v>4560</v>
      </c>
      <c r="Y66" s="6"/>
      <c r="AA66" t="s">
        <v>1907</v>
      </c>
      <c r="AB66" s="135" t="s">
        <v>3651</v>
      </c>
      <c r="AD66" s="64"/>
      <c r="AG66" t="s">
        <v>561</v>
      </c>
    </row>
    <row r="67" spans="1:33" x14ac:dyDescent="0.2">
      <c r="S67" s="11" t="s">
        <v>1099</v>
      </c>
      <c r="T67" s="173" t="s">
        <v>5401</v>
      </c>
      <c r="V67" s="112"/>
      <c r="W67" s="6"/>
      <c r="X67" s="6"/>
      <c r="Y67" s="6"/>
      <c r="AA67" s="1">
        <v>1</v>
      </c>
      <c r="AB67" s="173" t="s">
        <v>5333</v>
      </c>
      <c r="AD67" s="64"/>
      <c r="AG67" t="s">
        <v>561</v>
      </c>
    </row>
    <row r="68" spans="1:33" x14ac:dyDescent="0.2">
      <c r="S68" s="11" t="s">
        <v>1099</v>
      </c>
      <c r="T68" s="187" t="s">
        <v>5476</v>
      </c>
      <c r="V68" s="112"/>
      <c r="Y68" t="s">
        <v>1907</v>
      </c>
      <c r="Z68" s="173" t="s">
        <v>5422</v>
      </c>
      <c r="AA68" t="s">
        <v>1099</v>
      </c>
      <c r="AB68" s="173" t="s">
        <v>5334</v>
      </c>
      <c r="AD68" s="64"/>
      <c r="AG68" t="s">
        <v>561</v>
      </c>
    </row>
    <row r="69" spans="1:33" x14ac:dyDescent="0.2">
      <c r="S69" s="11" t="s">
        <v>1099</v>
      </c>
      <c r="T69" s="187" t="s">
        <v>5477</v>
      </c>
      <c r="U69" s="28" t="s">
        <v>5385</v>
      </c>
      <c r="V69" s="6"/>
      <c r="W69" t="s">
        <v>1907</v>
      </c>
      <c r="X69" s="173" t="s">
        <v>5418</v>
      </c>
      <c r="Y69" s="1">
        <v>1</v>
      </c>
      <c r="Z69" s="173" t="s">
        <v>5423</v>
      </c>
      <c r="AG69" t="s">
        <v>561</v>
      </c>
    </row>
    <row r="70" spans="1:33" x14ac:dyDescent="0.2">
      <c r="A70" s="43" t="s">
        <v>765</v>
      </c>
      <c r="S70" s="1">
        <v>1</v>
      </c>
      <c r="T70" s="187" t="s">
        <v>5478</v>
      </c>
      <c r="U70" s="18" t="s">
        <v>1907</v>
      </c>
      <c r="V70" s="45" t="s">
        <v>2794</v>
      </c>
      <c r="W70" s="1">
        <v>1</v>
      </c>
      <c r="X70" s="173" t="s">
        <v>5416</v>
      </c>
      <c r="Y70" t="s">
        <v>1099</v>
      </c>
      <c r="Z70" s="173" t="s">
        <v>5424</v>
      </c>
      <c r="AA70" s="6"/>
      <c r="AB70" s="28" t="s">
        <v>4166</v>
      </c>
      <c r="AC70" s="6"/>
      <c r="AG70" t="s">
        <v>561</v>
      </c>
    </row>
    <row r="71" spans="1:33" x14ac:dyDescent="0.2">
      <c r="A71" s="86" t="s">
        <v>2562</v>
      </c>
      <c r="U71" s="18" t="s">
        <v>1099</v>
      </c>
      <c r="V71" s="173" t="s">
        <v>5384</v>
      </c>
      <c r="W71" t="s">
        <v>1099</v>
      </c>
      <c r="X71" s="173" t="s">
        <v>5417</v>
      </c>
      <c r="AA71" s="18" t="s">
        <v>1907</v>
      </c>
      <c r="AB71" s="45" t="s">
        <v>4162</v>
      </c>
      <c r="AC71" s="6"/>
      <c r="AG71" t="s">
        <v>561</v>
      </c>
    </row>
    <row r="72" spans="1:33" x14ac:dyDescent="0.2">
      <c r="A72" s="86"/>
      <c r="U72" s="18" t="s">
        <v>1099</v>
      </c>
      <c r="V72" s="6"/>
      <c r="AA72" s="6" t="s">
        <v>1099</v>
      </c>
      <c r="AB72" s="202" t="s">
        <v>6577</v>
      </c>
      <c r="AC72" s="6"/>
      <c r="AG72" t="s">
        <v>561</v>
      </c>
    </row>
    <row r="73" spans="1:33" x14ac:dyDescent="0.2">
      <c r="A73" s="87" t="s">
        <v>2563</v>
      </c>
      <c r="U73" s="11" t="s">
        <v>1099</v>
      </c>
      <c r="V73" s="173" t="s">
        <v>5428</v>
      </c>
      <c r="AA73" s="6" t="s">
        <v>1099</v>
      </c>
      <c r="AB73" s="45" t="s">
        <v>4163</v>
      </c>
      <c r="AC73" s="6"/>
      <c r="AG73" t="s">
        <v>561</v>
      </c>
    </row>
    <row r="74" spans="1:33" x14ac:dyDescent="0.2">
      <c r="A74" s="86" t="s">
        <v>2564</v>
      </c>
      <c r="U74" s="1">
        <v>1</v>
      </c>
      <c r="V74" s="173" t="s">
        <v>5427</v>
      </c>
      <c r="W74" t="s">
        <v>1907</v>
      </c>
      <c r="X74" s="173" t="s">
        <v>5419</v>
      </c>
      <c r="AA74" s="6" t="s">
        <v>1099</v>
      </c>
      <c r="AB74" s="141" t="s">
        <v>4164</v>
      </c>
      <c r="AC74" s="6"/>
      <c r="AG74" t="s">
        <v>561</v>
      </c>
    </row>
    <row r="75" spans="1:33" x14ac:dyDescent="0.2">
      <c r="A75" s="84"/>
      <c r="V75" s="112"/>
      <c r="W75" s="1">
        <v>1</v>
      </c>
      <c r="X75" s="173" t="s">
        <v>5420</v>
      </c>
      <c r="AA75" s="6" t="s">
        <v>1099</v>
      </c>
      <c r="AB75" s="141" t="s">
        <v>4165</v>
      </c>
      <c r="AC75" s="6"/>
      <c r="AG75" t="s">
        <v>561</v>
      </c>
    </row>
    <row r="76" spans="1:33" x14ac:dyDescent="0.2">
      <c r="A76" s="104" t="s">
        <v>901</v>
      </c>
      <c r="V76" s="112"/>
      <c r="W76" t="s">
        <v>1099</v>
      </c>
      <c r="X76" s="173" t="s">
        <v>5421</v>
      </c>
      <c r="AA76" s="6"/>
      <c r="AB76" s="6"/>
      <c r="AC76" s="6"/>
      <c r="AG76" t="s">
        <v>561</v>
      </c>
    </row>
    <row r="77" spans="1:33" x14ac:dyDescent="0.2">
      <c r="A77" s="95" t="s">
        <v>1537</v>
      </c>
      <c r="V77" s="112"/>
      <c r="AA77" t="s">
        <v>1907</v>
      </c>
      <c r="AB77" s="149" t="s">
        <v>4386</v>
      </c>
      <c r="AG77" t="s">
        <v>561</v>
      </c>
    </row>
    <row r="78" spans="1:33" x14ac:dyDescent="0.2">
      <c r="A78" s="96" t="s">
        <v>1538</v>
      </c>
      <c r="U78" s="2" t="s">
        <v>1907</v>
      </c>
      <c r="V78" s="114" t="s">
        <v>4571</v>
      </c>
      <c r="W78" s="2" t="s">
        <v>1907</v>
      </c>
      <c r="X78" s="157" t="s">
        <v>4572</v>
      </c>
      <c r="AA78" s="1">
        <v>1</v>
      </c>
      <c r="AB78" s="149" t="s">
        <v>4387</v>
      </c>
      <c r="AG78" t="s">
        <v>561</v>
      </c>
    </row>
    <row r="79" spans="1:33" x14ac:dyDescent="0.2">
      <c r="A79" s="107" t="s">
        <v>902</v>
      </c>
      <c r="U79" s="1">
        <v>1</v>
      </c>
      <c r="V79" s="112" t="s">
        <v>2103</v>
      </c>
      <c r="W79" s="1">
        <v>1</v>
      </c>
      <c r="X79" s="157" t="s">
        <v>4573</v>
      </c>
      <c r="AA79" s="1"/>
      <c r="AB79" s="149"/>
      <c r="AC79" t="s">
        <v>1907</v>
      </c>
      <c r="AD79" s="129" t="s">
        <v>4513</v>
      </c>
      <c r="AG79" t="s">
        <v>561</v>
      </c>
    </row>
    <row r="80" spans="1:33" x14ac:dyDescent="0.2">
      <c r="A80" s="108" t="s">
        <v>903</v>
      </c>
      <c r="U80" s="11" t="s">
        <v>1099</v>
      </c>
      <c r="V80" s="173" t="s">
        <v>5432</v>
      </c>
      <c r="AA80" t="s">
        <v>1907</v>
      </c>
      <c r="AB80" s="151" t="s">
        <v>4517</v>
      </c>
      <c r="AC80" s="1">
        <v>1</v>
      </c>
      <c r="AD80" s="135" t="s">
        <v>4514</v>
      </c>
      <c r="AG80" t="s">
        <v>561</v>
      </c>
    </row>
    <row r="81" spans="1:33" x14ac:dyDescent="0.2">
      <c r="A81" s="109" t="s">
        <v>1539</v>
      </c>
      <c r="U81" s="1">
        <v>1</v>
      </c>
      <c r="V81" s="187" t="s">
        <v>6088</v>
      </c>
      <c r="AA81" t="s">
        <v>1099</v>
      </c>
      <c r="AB81" s="149" t="s">
        <v>4516</v>
      </c>
      <c r="AC81" t="s">
        <v>1099</v>
      </c>
      <c r="AD81" s="135" t="s">
        <v>4515</v>
      </c>
      <c r="AG81" t="s">
        <v>561</v>
      </c>
    </row>
    <row r="82" spans="1:33" x14ac:dyDescent="0.2">
      <c r="A82" s="99" t="s">
        <v>1540</v>
      </c>
      <c r="V82" s="112"/>
      <c r="AA82" s="6"/>
      <c r="AB82" s="28" t="s">
        <v>4929</v>
      </c>
      <c r="AC82" s="6"/>
      <c r="AD82" s="135"/>
      <c r="AG82" t="s">
        <v>561</v>
      </c>
    </row>
    <row r="83" spans="1:33" x14ac:dyDescent="0.2">
      <c r="A83" s="97" t="s">
        <v>38</v>
      </c>
      <c r="AA83" s="18" t="s">
        <v>1907</v>
      </c>
      <c r="AB83" s="11" t="s">
        <v>4919</v>
      </c>
      <c r="AC83" s="6"/>
      <c r="AD83" s="135"/>
      <c r="AG83" t="s">
        <v>561</v>
      </c>
    </row>
    <row r="84" spans="1:33" x14ac:dyDescent="0.2">
      <c r="A84" s="110" t="s">
        <v>39</v>
      </c>
      <c r="S84" s="28" t="s">
        <v>6319</v>
      </c>
      <c r="T84" s="6"/>
      <c r="AA84" s="18" t="s">
        <v>1099</v>
      </c>
      <c r="AB84" s="135" t="s">
        <v>4920</v>
      </c>
      <c r="AC84" s="6"/>
      <c r="AD84" s="135"/>
      <c r="AG84" t="s">
        <v>561</v>
      </c>
    </row>
    <row r="85" spans="1:33" x14ac:dyDescent="0.2">
      <c r="A85" s="98" t="s">
        <v>40</v>
      </c>
      <c r="S85" s="18" t="s">
        <v>1907</v>
      </c>
      <c r="T85" s="187" t="s">
        <v>6317</v>
      </c>
      <c r="U85" t="s">
        <v>1907</v>
      </c>
      <c r="V85" s="202" t="s">
        <v>6320</v>
      </c>
      <c r="AA85" s="18" t="s">
        <v>1099</v>
      </c>
      <c r="AB85" s="50" t="s">
        <v>4921</v>
      </c>
      <c r="AC85" s="6"/>
      <c r="AD85" s="135"/>
      <c r="AG85" t="s">
        <v>561</v>
      </c>
    </row>
    <row r="86" spans="1:33" x14ac:dyDescent="0.2">
      <c r="A86" s="111" t="s">
        <v>904</v>
      </c>
      <c r="S86" s="18" t="s">
        <v>1099</v>
      </c>
      <c r="T86" s="187" t="s">
        <v>6063</v>
      </c>
      <c r="U86" s="1">
        <v>1</v>
      </c>
      <c r="V86" s="202" t="s">
        <v>6321</v>
      </c>
      <c r="AA86" s="18" t="s">
        <v>1099</v>
      </c>
      <c r="AB86" s="50" t="s">
        <v>4922</v>
      </c>
      <c r="AC86" s="6"/>
      <c r="AD86" s="135"/>
      <c r="AG86" t="s">
        <v>561</v>
      </c>
    </row>
    <row r="87" spans="1:33" x14ac:dyDescent="0.2">
      <c r="A87" s="163" t="s">
        <v>4561</v>
      </c>
      <c r="S87" s="18" t="s">
        <v>1099</v>
      </c>
      <c r="T87" s="202" t="s">
        <v>6316</v>
      </c>
      <c r="U87" t="s">
        <v>1099</v>
      </c>
      <c r="AA87" s="18" t="s">
        <v>1099</v>
      </c>
      <c r="AB87" s="173" t="s">
        <v>4923</v>
      </c>
      <c r="AC87" s="6"/>
      <c r="AD87" s="135"/>
      <c r="AG87" t="s">
        <v>561</v>
      </c>
    </row>
    <row r="88" spans="1:33" x14ac:dyDescent="0.2">
      <c r="A88" s="184" t="s">
        <v>4058</v>
      </c>
      <c r="S88" s="18" t="s">
        <v>1099</v>
      </c>
      <c r="T88" s="202" t="s">
        <v>5196</v>
      </c>
      <c r="U88" t="s">
        <v>1907</v>
      </c>
      <c r="V88" s="202" t="s">
        <v>6322</v>
      </c>
      <c r="AA88" s="18" t="s">
        <v>1099</v>
      </c>
      <c r="AB88" s="173" t="s">
        <v>4924</v>
      </c>
      <c r="AC88" t="s">
        <v>1907</v>
      </c>
      <c r="AD88" s="187" t="s">
        <v>3424</v>
      </c>
      <c r="AG88" t="s">
        <v>561</v>
      </c>
    </row>
    <row r="89" spans="1:33" x14ac:dyDescent="0.2">
      <c r="A89" s="4" t="s">
        <v>5450</v>
      </c>
      <c r="S89" s="6"/>
      <c r="T89" s="6"/>
      <c r="U89" s="1">
        <v>1</v>
      </c>
      <c r="V89" s="202" t="s">
        <v>6323</v>
      </c>
      <c r="AA89" s="18" t="s">
        <v>1099</v>
      </c>
      <c r="AB89" s="173" t="s">
        <v>4925</v>
      </c>
      <c r="AC89" s="1">
        <v>1</v>
      </c>
      <c r="AD89" s="187" t="s">
        <v>3580</v>
      </c>
      <c r="AG89" t="s">
        <v>561</v>
      </c>
    </row>
    <row r="90" spans="1:33" x14ac:dyDescent="0.2">
      <c r="A90" s="163"/>
      <c r="V90" s="112"/>
      <c r="AA90" s="18" t="s">
        <v>1099</v>
      </c>
      <c r="AB90" s="173" t="s">
        <v>4926</v>
      </c>
      <c r="AC90" t="s">
        <v>1099</v>
      </c>
      <c r="AD90" s="187" t="s">
        <v>5743</v>
      </c>
      <c r="AG90" t="s">
        <v>561</v>
      </c>
    </row>
    <row r="91" spans="1:33" x14ac:dyDescent="0.2">
      <c r="A91" s="4" t="s">
        <v>6359</v>
      </c>
      <c r="V91" s="112"/>
      <c r="AA91" s="18" t="s">
        <v>1099</v>
      </c>
      <c r="AB91" s="173" t="s">
        <v>4927</v>
      </c>
      <c r="AC91" s="6"/>
      <c r="AD91" s="135"/>
      <c r="AG91" t="s">
        <v>561</v>
      </c>
    </row>
    <row r="92" spans="1:33" x14ac:dyDescent="0.2">
      <c r="A92" s="163"/>
      <c r="V92" s="112"/>
      <c r="AA92" s="18" t="s">
        <v>1099</v>
      </c>
      <c r="AB92" s="173" t="s">
        <v>4928</v>
      </c>
      <c r="AC92" s="6"/>
      <c r="AD92" s="28" t="s">
        <v>5749</v>
      </c>
      <c r="AE92" s="6"/>
      <c r="AF92" s="6"/>
      <c r="AG92" t="s">
        <v>561</v>
      </c>
    </row>
    <row r="93" spans="1:33" x14ac:dyDescent="0.2">
      <c r="A93" s="4" t="s">
        <v>6411</v>
      </c>
      <c r="V93" s="112"/>
      <c r="AA93" s="6"/>
      <c r="AB93" s="6"/>
      <c r="AC93" s="18" t="s">
        <v>1907</v>
      </c>
      <c r="AD93" s="187" t="s">
        <v>1524</v>
      </c>
      <c r="AG93" t="s">
        <v>561</v>
      </c>
    </row>
    <row r="94" spans="1:33" x14ac:dyDescent="0.2">
      <c r="A94" s="163"/>
      <c r="V94" s="112"/>
      <c r="AA94" t="s">
        <v>1907</v>
      </c>
      <c r="AB94" s="193" t="s">
        <v>5453</v>
      </c>
      <c r="AC94" s="18" t="s">
        <v>1099</v>
      </c>
      <c r="AD94" s="187" t="s">
        <v>5747</v>
      </c>
      <c r="AG94" t="s">
        <v>561</v>
      </c>
    </row>
    <row r="95" spans="1:33" x14ac:dyDescent="0.2">
      <c r="A95" s="163"/>
      <c r="V95" s="112"/>
      <c r="AA95" s="1">
        <v>1</v>
      </c>
      <c r="AB95" s="203" t="s">
        <v>6438</v>
      </c>
      <c r="AC95" s="18" t="s">
        <v>1099</v>
      </c>
      <c r="AD95" s="187" t="s">
        <v>5748</v>
      </c>
      <c r="AG95" t="s">
        <v>561</v>
      </c>
    </row>
    <row r="96" spans="1:33" x14ac:dyDescent="0.2">
      <c r="A96" s="163"/>
      <c r="V96" s="112"/>
      <c r="Z96" s="1"/>
      <c r="AA96" t="s">
        <v>1099</v>
      </c>
      <c r="AB96" s="194" t="s">
        <v>5600</v>
      </c>
      <c r="AC96" s="6"/>
      <c r="AD96" s="6"/>
      <c r="AE96" s="6"/>
      <c r="AF96" s="6"/>
      <c r="AG96" t="s">
        <v>561</v>
      </c>
    </row>
    <row r="97" spans="1:33" x14ac:dyDescent="0.2">
      <c r="A97" s="163"/>
      <c r="V97" s="112"/>
      <c r="Z97" s="1"/>
      <c r="AA97" s="6"/>
      <c r="AB97" s="28" t="s">
        <v>5190</v>
      </c>
      <c r="AC97" s="6"/>
      <c r="AD97" s="135"/>
      <c r="AG97" t="s">
        <v>561</v>
      </c>
    </row>
    <row r="98" spans="1:33" x14ac:dyDescent="0.2">
      <c r="A98" s="163"/>
      <c r="V98" s="112"/>
      <c r="Z98" s="1"/>
      <c r="AA98" s="18" t="s">
        <v>1907</v>
      </c>
      <c r="AB98" s="187" t="s">
        <v>5499</v>
      </c>
      <c r="AC98" s="6"/>
      <c r="AD98" s="135"/>
      <c r="AG98" t="s">
        <v>561</v>
      </c>
    </row>
    <row r="99" spans="1:33" x14ac:dyDescent="0.2">
      <c r="A99" s="163"/>
      <c r="V99" s="112"/>
      <c r="Z99" s="1"/>
      <c r="AA99" s="18" t="s">
        <v>1099</v>
      </c>
      <c r="AB99" s="187" t="s">
        <v>5746</v>
      </c>
      <c r="AC99" s="6"/>
      <c r="AD99" s="135"/>
      <c r="AG99" t="s">
        <v>561</v>
      </c>
    </row>
    <row r="100" spans="1:33" x14ac:dyDescent="0.2">
      <c r="A100" s="163"/>
      <c r="V100" s="112"/>
      <c r="Z100" s="1"/>
      <c r="AA100" s="18" t="s">
        <v>1099</v>
      </c>
      <c r="AB100" s="194" t="s">
        <v>5744</v>
      </c>
      <c r="AC100" s="6"/>
      <c r="AD100" s="135"/>
      <c r="AG100" t="s">
        <v>561</v>
      </c>
    </row>
    <row r="101" spans="1:33" x14ac:dyDescent="0.2">
      <c r="A101" s="163"/>
      <c r="V101" s="112"/>
      <c r="Z101" s="1"/>
      <c r="AA101" s="18" t="s">
        <v>1099</v>
      </c>
      <c r="AB101" s="194" t="s">
        <v>5745</v>
      </c>
      <c r="AC101" s="6"/>
      <c r="AD101" s="135"/>
      <c r="AG101" t="s">
        <v>561</v>
      </c>
    </row>
    <row r="102" spans="1:33" x14ac:dyDescent="0.2">
      <c r="A102" s="163"/>
      <c r="V102" s="112"/>
      <c r="Z102" s="1"/>
      <c r="AA102" s="6"/>
      <c r="AB102" s="6"/>
      <c r="AC102" s="6"/>
      <c r="AG102" t="s">
        <v>561</v>
      </c>
    </row>
    <row r="103" spans="1:33" x14ac:dyDescent="0.2">
      <c r="A103" s="163"/>
      <c r="V103" s="112"/>
      <c r="Z103" s="1"/>
      <c r="AB103" s="202" t="s">
        <v>6162</v>
      </c>
      <c r="AG103" t="s">
        <v>561</v>
      </c>
    </row>
    <row r="104" spans="1:33" x14ac:dyDescent="0.2">
      <c r="A104" s="163"/>
      <c r="V104" s="112"/>
      <c r="Z104" s="1"/>
      <c r="AA104" s="28" t="s">
        <v>6283</v>
      </c>
      <c r="AB104" s="6"/>
      <c r="AC104" s="6"/>
      <c r="AG104" t="s">
        <v>561</v>
      </c>
    </row>
    <row r="105" spans="1:33" x14ac:dyDescent="0.2">
      <c r="A105" s="163"/>
      <c r="V105" s="112"/>
      <c r="Z105" s="1"/>
      <c r="AA105" s="18" t="s">
        <v>1907</v>
      </c>
      <c r="AB105" s="202" t="s">
        <v>6280</v>
      </c>
      <c r="AC105" s="6"/>
      <c r="AG105" t="s">
        <v>561</v>
      </c>
    </row>
    <row r="106" spans="1:33" x14ac:dyDescent="0.2">
      <c r="A106" s="163"/>
      <c r="V106" s="112"/>
      <c r="Z106" s="1"/>
      <c r="AA106" s="18" t="s">
        <v>1099</v>
      </c>
      <c r="AB106" s="202" t="s">
        <v>6281</v>
      </c>
      <c r="AC106" s="6"/>
      <c r="AG106" t="s">
        <v>561</v>
      </c>
    </row>
    <row r="107" spans="1:33" x14ac:dyDescent="0.2">
      <c r="A107" s="163"/>
      <c r="V107" s="112"/>
      <c r="Z107" s="1"/>
      <c r="AA107" s="18" t="s">
        <v>1099</v>
      </c>
      <c r="AB107" s="202" t="s">
        <v>6282</v>
      </c>
      <c r="AC107" s="6"/>
      <c r="AG107" t="s">
        <v>561</v>
      </c>
    </row>
    <row r="108" spans="1:33" x14ac:dyDescent="0.2">
      <c r="A108" s="163"/>
      <c r="V108" s="112"/>
      <c r="Z108" s="1"/>
      <c r="AA108" s="18"/>
      <c r="AB108" s="6"/>
      <c r="AC108" s="6"/>
      <c r="AG108" t="s">
        <v>561</v>
      </c>
    </row>
    <row r="109" spans="1:33" x14ac:dyDescent="0.2">
      <c r="A109" s="163"/>
      <c r="V109" s="112"/>
      <c r="Z109" s="1"/>
      <c r="AA109" t="s">
        <v>1907</v>
      </c>
      <c r="AB109" s="205" t="s">
        <v>2549</v>
      </c>
      <c r="AG109" t="s">
        <v>561</v>
      </c>
    </row>
    <row r="110" spans="1:33" x14ac:dyDescent="0.2">
      <c r="A110" s="163"/>
      <c r="V110" s="112"/>
      <c r="Z110" s="1"/>
      <c r="AA110" t="s">
        <v>1099</v>
      </c>
      <c r="AB110" s="202" t="s">
        <v>6371</v>
      </c>
      <c r="AG110" t="s">
        <v>561</v>
      </c>
    </row>
    <row r="111" spans="1:33" x14ac:dyDescent="0.2">
      <c r="A111" s="163"/>
      <c r="V111" s="112"/>
      <c r="Z111" s="1"/>
      <c r="AB111" s="202"/>
      <c r="AG111" t="s">
        <v>561</v>
      </c>
    </row>
    <row r="112" spans="1:33" x14ac:dyDescent="0.2">
      <c r="A112" s="163"/>
      <c r="V112" s="112"/>
      <c r="Z112" s="1"/>
      <c r="AA112" t="s">
        <v>1907</v>
      </c>
      <c r="AB112" s="202" t="s">
        <v>1195</v>
      </c>
      <c r="AG112" t="s">
        <v>561</v>
      </c>
    </row>
    <row r="113" spans="1:33" x14ac:dyDescent="0.2">
      <c r="A113" s="163"/>
      <c r="V113" s="112"/>
      <c r="Z113" s="1"/>
      <c r="AA113" s="1">
        <v>1</v>
      </c>
      <c r="AB113" s="202" t="s">
        <v>6514</v>
      </c>
      <c r="AG113" t="s">
        <v>561</v>
      </c>
    </row>
    <row r="114" spans="1:33" x14ac:dyDescent="0.2">
      <c r="A114" s="163"/>
      <c r="V114" s="112"/>
      <c r="Z114" s="1"/>
      <c r="AA114" t="s">
        <v>1099</v>
      </c>
      <c r="AB114" s="202" t="s">
        <v>6515</v>
      </c>
      <c r="AG114" t="s">
        <v>561</v>
      </c>
    </row>
    <row r="115" spans="1:33" x14ac:dyDescent="0.2">
      <c r="A115" s="163"/>
      <c r="V115" s="112"/>
      <c r="Z115" s="1"/>
      <c r="AA115" t="s">
        <v>1099</v>
      </c>
      <c r="AB115" s="202" t="s">
        <v>6516</v>
      </c>
      <c r="AG115" t="s">
        <v>561</v>
      </c>
    </row>
    <row r="116" spans="1:33" x14ac:dyDescent="0.2">
      <c r="A116" s="58" t="s">
        <v>4259</v>
      </c>
      <c r="V116" s="112"/>
      <c r="AG116" t="s">
        <v>561</v>
      </c>
    </row>
    <row r="117" spans="1:33" x14ac:dyDescent="0.2">
      <c r="F117" s="67" t="s">
        <v>196</v>
      </c>
      <c r="V117" s="112"/>
      <c r="AA117" s="6"/>
      <c r="AB117" s="42" t="s">
        <v>197</v>
      </c>
      <c r="AC117" s="6"/>
      <c r="AG117" t="s">
        <v>561</v>
      </c>
    </row>
    <row r="118" spans="1:33" x14ac:dyDescent="0.2">
      <c r="A118" s="87"/>
      <c r="V118" s="112"/>
      <c r="AA118" s="18" t="s">
        <v>1907</v>
      </c>
      <c r="AB118" s="117" t="s">
        <v>2842</v>
      </c>
      <c r="AC118" s="6"/>
      <c r="AG118" t="s">
        <v>561</v>
      </c>
    </row>
    <row r="119" spans="1:33" x14ac:dyDescent="0.2">
      <c r="A119" s="87"/>
      <c r="F119" s="66"/>
      <c r="V119" s="112"/>
      <c r="AA119" s="18" t="s">
        <v>1099</v>
      </c>
      <c r="AB119" s="117" t="s">
        <v>2376</v>
      </c>
      <c r="AC119" s="6"/>
      <c r="AG119" t="s">
        <v>561</v>
      </c>
    </row>
    <row r="120" spans="1:33" x14ac:dyDescent="0.2">
      <c r="A120" s="87"/>
      <c r="F120" s="66"/>
      <c r="V120" s="112"/>
      <c r="AA120" s="18" t="s">
        <v>1099</v>
      </c>
      <c r="AB120" s="117" t="s">
        <v>2377</v>
      </c>
      <c r="AC120" s="6"/>
      <c r="AG120" t="s">
        <v>561</v>
      </c>
    </row>
    <row r="121" spans="1:33" x14ac:dyDescent="0.2">
      <c r="F121" s="66"/>
      <c r="V121" s="112"/>
      <c r="AA121" s="18" t="s">
        <v>1099</v>
      </c>
      <c r="AB121" s="117" t="s">
        <v>2378</v>
      </c>
      <c r="AC121" s="6"/>
      <c r="AG121" t="s">
        <v>561</v>
      </c>
    </row>
    <row r="122" spans="1:33" x14ac:dyDescent="0.2">
      <c r="A122" s="58" t="s">
        <v>4259</v>
      </c>
      <c r="F122" s="58"/>
      <c r="AA122" s="6"/>
      <c r="AB122" s="6"/>
      <c r="AC122" s="6"/>
      <c r="AG122" t="s">
        <v>561</v>
      </c>
    </row>
    <row r="123" spans="1:33" x14ac:dyDescent="0.2">
      <c r="F123" s="4" t="s">
        <v>5496</v>
      </c>
      <c r="W123" s="6"/>
      <c r="X123" s="28" t="s">
        <v>2871</v>
      </c>
      <c r="Y123" s="6"/>
      <c r="Z123" s="6"/>
      <c r="AG123" t="s">
        <v>561</v>
      </c>
    </row>
    <row r="124" spans="1:33" x14ac:dyDescent="0.2">
      <c r="W124" s="6"/>
      <c r="X124" s="86" t="s">
        <v>2564</v>
      </c>
      <c r="Y124" t="s">
        <v>1907</v>
      </c>
      <c r="Z124" s="2" t="s">
        <v>1949</v>
      </c>
      <c r="AG124" t="s">
        <v>561</v>
      </c>
    </row>
    <row r="125" spans="1:33" x14ac:dyDescent="0.2">
      <c r="W125" s="18" t="s">
        <v>1907</v>
      </c>
      <c r="X125" s="38" t="s">
        <v>1803</v>
      </c>
      <c r="Y125" t="s">
        <v>1099</v>
      </c>
      <c r="Z125" s="2" t="s">
        <v>1655</v>
      </c>
      <c r="AG125" t="s">
        <v>561</v>
      </c>
    </row>
    <row r="126" spans="1:33" x14ac:dyDescent="0.2">
      <c r="W126" s="6" t="s">
        <v>1099</v>
      </c>
      <c r="X126" s="2" t="s">
        <v>1654</v>
      </c>
      <c r="Y126" t="s">
        <v>1099</v>
      </c>
      <c r="Z126" s="2" t="s">
        <v>167</v>
      </c>
      <c r="AG126" t="s">
        <v>561</v>
      </c>
    </row>
    <row r="127" spans="1:33" x14ac:dyDescent="0.2">
      <c r="W127" s="6" t="s">
        <v>1099</v>
      </c>
      <c r="X127" s="39" t="s">
        <v>821</v>
      </c>
      <c r="Y127" t="s">
        <v>1099</v>
      </c>
      <c r="Z127" s="83" t="s">
        <v>166</v>
      </c>
      <c r="AG127" t="s">
        <v>561</v>
      </c>
    </row>
    <row r="128" spans="1:33" x14ac:dyDescent="0.2">
      <c r="W128" s="6" t="s">
        <v>1099</v>
      </c>
      <c r="X128" s="101" t="s">
        <v>1863</v>
      </c>
      <c r="Y128" t="s">
        <v>1099</v>
      </c>
      <c r="Z128" s="86" t="s">
        <v>2564</v>
      </c>
      <c r="AG128" t="s">
        <v>561</v>
      </c>
    </row>
    <row r="129" spans="1:33" x14ac:dyDescent="0.2">
      <c r="W129" s="6" t="s">
        <v>1099</v>
      </c>
      <c r="X129" s="83" t="s">
        <v>166</v>
      </c>
      <c r="Y129" t="s">
        <v>1907</v>
      </c>
      <c r="Z129" s="10" t="s">
        <v>5153</v>
      </c>
      <c r="AG129" t="s">
        <v>561</v>
      </c>
    </row>
    <row r="130" spans="1:33" x14ac:dyDescent="0.2">
      <c r="W130" s="6" t="s">
        <v>1099</v>
      </c>
      <c r="X130" t="s">
        <v>169</v>
      </c>
      <c r="Y130" s="6" t="s">
        <v>1099</v>
      </c>
      <c r="Z130" s="10" t="s">
        <v>3083</v>
      </c>
      <c r="AA130" s="6"/>
      <c r="AB130" s="16"/>
      <c r="AC130" t="s">
        <v>1907</v>
      </c>
      <c r="AD130" s="38" t="s">
        <v>1876</v>
      </c>
      <c r="AG130" t="s">
        <v>561</v>
      </c>
    </row>
    <row r="131" spans="1:33" x14ac:dyDescent="0.2">
      <c r="W131" s="6" t="s">
        <v>1099</v>
      </c>
      <c r="X131" s="10" t="s">
        <v>3082</v>
      </c>
      <c r="Y131" s="6" t="s">
        <v>1099</v>
      </c>
      <c r="Z131" s="83" t="s">
        <v>166</v>
      </c>
      <c r="AA131" s="6"/>
      <c r="AB131" s="16"/>
      <c r="AC131" s="1">
        <v>1</v>
      </c>
      <c r="AD131" s="82" t="s">
        <v>1875</v>
      </c>
      <c r="AG131" t="s">
        <v>561</v>
      </c>
    </row>
    <row r="132" spans="1:33" x14ac:dyDescent="0.2">
      <c r="W132" s="6" t="s">
        <v>1099</v>
      </c>
      <c r="X132" s="10" t="s">
        <v>807</v>
      </c>
      <c r="Y132" s="6" t="s">
        <v>1099</v>
      </c>
      <c r="AA132" s="6"/>
      <c r="AB132" s="16"/>
      <c r="AC132" t="s">
        <v>1099</v>
      </c>
      <c r="AD132" s="64" t="s">
        <v>3548</v>
      </c>
      <c r="AG132" t="s">
        <v>561</v>
      </c>
    </row>
    <row r="133" spans="1:33" x14ac:dyDescent="0.2">
      <c r="W133" s="6" t="s">
        <v>1099</v>
      </c>
      <c r="X133" s="76" t="s">
        <v>1168</v>
      </c>
      <c r="Y133" s="18" t="s">
        <v>1907</v>
      </c>
      <c r="Z133" t="s">
        <v>2861</v>
      </c>
      <c r="AG133" t="s">
        <v>561</v>
      </c>
    </row>
    <row r="134" spans="1:33" x14ac:dyDescent="0.2">
      <c r="W134" s="6" t="s">
        <v>1099</v>
      </c>
      <c r="X134" t="s">
        <v>1167</v>
      </c>
      <c r="Y134" s="6" t="s">
        <v>1099</v>
      </c>
      <c r="Z134" t="s">
        <v>2863</v>
      </c>
      <c r="AA134" t="s">
        <v>1907</v>
      </c>
      <c r="AB134" s="38" t="s">
        <v>2075</v>
      </c>
      <c r="AG134" t="s">
        <v>561</v>
      </c>
    </row>
    <row r="135" spans="1:33" x14ac:dyDescent="0.2">
      <c r="W135" s="6"/>
      <c r="X135" s="6"/>
      <c r="Y135" s="6" t="s">
        <v>1099</v>
      </c>
      <c r="Z135" s="83" t="s">
        <v>166</v>
      </c>
      <c r="AA135" s="1">
        <v>1</v>
      </c>
      <c r="AB135" s="14" t="s">
        <v>4934</v>
      </c>
      <c r="AG135" t="s">
        <v>561</v>
      </c>
    </row>
    <row r="136" spans="1:33" x14ac:dyDescent="0.2">
      <c r="Y136" s="28" t="s">
        <v>5314</v>
      </c>
      <c r="Z136" s="6"/>
      <c r="AA136" t="s">
        <v>1099</v>
      </c>
      <c r="AB136" s="106" t="s">
        <v>2000</v>
      </c>
      <c r="AG136" t="s">
        <v>561</v>
      </c>
    </row>
    <row r="137" spans="1:33" x14ac:dyDescent="0.2">
      <c r="W137" t="s">
        <v>1907</v>
      </c>
      <c r="X137" s="50" t="s">
        <v>228</v>
      </c>
      <c r="Y137" s="18" t="s">
        <v>1907</v>
      </c>
      <c r="Z137" s="84" t="s">
        <v>5310</v>
      </c>
      <c r="AA137" t="s">
        <v>1099</v>
      </c>
      <c r="AB137" s="173" t="s">
        <v>5152</v>
      </c>
      <c r="AG137" t="s">
        <v>561</v>
      </c>
    </row>
    <row r="138" spans="1:33" x14ac:dyDescent="0.2">
      <c r="W138" s="1">
        <v>1</v>
      </c>
      <c r="X138" s="50" t="s">
        <v>229</v>
      </c>
      <c r="Y138" s="6" t="s">
        <v>1099</v>
      </c>
      <c r="Z138" s="135" t="s">
        <v>5311</v>
      </c>
      <c r="AA138" t="s">
        <v>1099</v>
      </c>
      <c r="AB138" s="173" t="s">
        <v>4986</v>
      </c>
      <c r="AG138" t="s">
        <v>561</v>
      </c>
    </row>
    <row r="139" spans="1:33" x14ac:dyDescent="0.2">
      <c r="W139" t="s">
        <v>1099</v>
      </c>
      <c r="X139" s="50" t="s">
        <v>230</v>
      </c>
      <c r="Y139" s="6" t="s">
        <v>1099</v>
      </c>
      <c r="Z139" s="84" t="s">
        <v>5312</v>
      </c>
      <c r="AA139" t="s">
        <v>1099</v>
      </c>
      <c r="AB139" s="173" t="s">
        <v>4985</v>
      </c>
      <c r="AG139" t="s">
        <v>561</v>
      </c>
    </row>
    <row r="140" spans="1:33" x14ac:dyDescent="0.2">
      <c r="X140" s="50"/>
      <c r="Y140" s="6" t="s">
        <v>1099</v>
      </c>
      <c r="Z140" s="173" t="s">
        <v>5313</v>
      </c>
      <c r="AA140" t="s">
        <v>1099</v>
      </c>
      <c r="AB140" s="173" t="s">
        <v>5315</v>
      </c>
      <c r="AG140" t="s">
        <v>561</v>
      </c>
    </row>
    <row r="141" spans="1:33" x14ac:dyDescent="0.2">
      <c r="A141" s="58" t="s">
        <v>4259</v>
      </c>
      <c r="F141" s="58"/>
      <c r="Y141" s="6"/>
      <c r="Z141" s="6"/>
      <c r="AG141" t="s">
        <v>561</v>
      </c>
    </row>
    <row r="142" spans="1:33" x14ac:dyDescent="0.2">
      <c r="F142" s="13" t="s">
        <v>5497</v>
      </c>
      <c r="Y142" t="s">
        <v>1907</v>
      </c>
      <c r="Z142" s="38" t="s">
        <v>2807</v>
      </c>
      <c r="AA142" t="s">
        <v>1907</v>
      </c>
      <c r="AB142" s="82" t="s">
        <v>2808</v>
      </c>
      <c r="AG142" t="s">
        <v>561</v>
      </c>
    </row>
    <row r="143" spans="1:33" x14ac:dyDescent="0.2">
      <c r="Y143" s="1">
        <v>1</v>
      </c>
      <c r="Z143" s="149" t="s">
        <v>4520</v>
      </c>
      <c r="AG143" t="s">
        <v>561</v>
      </c>
    </row>
    <row r="144" spans="1:33" x14ac:dyDescent="0.2">
      <c r="V144" s="76"/>
      <c r="Y144" t="s">
        <v>1099</v>
      </c>
      <c r="Z144" s="88" t="s">
        <v>2809</v>
      </c>
      <c r="AA144" t="s">
        <v>1907</v>
      </c>
      <c r="AB144" s="117" t="s">
        <v>2842</v>
      </c>
      <c r="AG144" t="s">
        <v>561</v>
      </c>
    </row>
    <row r="145" spans="1:33" x14ac:dyDescent="0.2">
      <c r="Y145" t="s">
        <v>1099</v>
      </c>
      <c r="Z145" s="100" t="s">
        <v>2375</v>
      </c>
      <c r="AA145" s="1">
        <v>1</v>
      </c>
      <c r="AB145" s="117" t="s">
        <v>2376</v>
      </c>
      <c r="AG145" t="s">
        <v>561</v>
      </c>
    </row>
    <row r="146" spans="1:33" x14ac:dyDescent="0.2">
      <c r="Y146" s="1">
        <v>1</v>
      </c>
      <c r="Z146" s="64" t="s">
        <v>2273</v>
      </c>
      <c r="AA146" t="s">
        <v>1099</v>
      </c>
      <c r="AB146" s="117" t="s">
        <v>2377</v>
      </c>
      <c r="AG146" t="s">
        <v>561</v>
      </c>
    </row>
    <row r="147" spans="1:33" x14ac:dyDescent="0.2">
      <c r="Y147" t="s">
        <v>1099</v>
      </c>
      <c r="Z147" s="149" t="s">
        <v>4521</v>
      </c>
      <c r="AA147" t="s">
        <v>1099</v>
      </c>
      <c r="AB147" s="117" t="s">
        <v>2378</v>
      </c>
      <c r="AG147" t="s">
        <v>561</v>
      </c>
    </row>
    <row r="148" spans="1:33" x14ac:dyDescent="0.2">
      <c r="A148" s="58" t="s">
        <v>4259</v>
      </c>
      <c r="F148" s="58"/>
      <c r="AG148" t="s">
        <v>561</v>
      </c>
    </row>
    <row r="149" spans="1:33" x14ac:dyDescent="0.2">
      <c r="F149" s="4" t="s">
        <v>5498</v>
      </c>
      <c r="U149" s="28" t="s">
        <v>5772</v>
      </c>
      <c r="V149" s="6"/>
      <c r="W149" s="6"/>
      <c r="X149" s="6"/>
      <c r="Y149" s="6"/>
      <c r="AA149" s="42" t="s">
        <v>1764</v>
      </c>
      <c r="AB149" s="6"/>
      <c r="AC149" s="18"/>
      <c r="AG149" t="s">
        <v>561</v>
      </c>
    </row>
    <row r="150" spans="1:33" x14ac:dyDescent="0.2">
      <c r="U150" s="18"/>
      <c r="V150" s="86" t="s">
        <v>2564</v>
      </c>
      <c r="W150" t="s">
        <v>1907</v>
      </c>
      <c r="X150" s="38" t="s">
        <v>1803</v>
      </c>
      <c r="Y150" s="6"/>
      <c r="AA150" s="18" t="s">
        <v>1907</v>
      </c>
      <c r="AB150" s="38" t="s">
        <v>1765</v>
      </c>
      <c r="AC150" s="18"/>
      <c r="AG150" t="s">
        <v>561</v>
      </c>
    </row>
    <row r="151" spans="1:33" x14ac:dyDescent="0.2">
      <c r="U151" s="18" t="s">
        <v>1907</v>
      </c>
      <c r="V151" t="s">
        <v>1741</v>
      </c>
      <c r="W151" t="s">
        <v>1099</v>
      </c>
      <c r="X151" s="2" t="s">
        <v>1654</v>
      </c>
      <c r="Y151" s="6"/>
      <c r="AA151" s="18" t="s">
        <v>1099</v>
      </c>
      <c r="AB151" s="40" t="s">
        <v>1766</v>
      </c>
      <c r="AC151" s="18"/>
      <c r="AG151" t="s">
        <v>561</v>
      </c>
    </row>
    <row r="152" spans="1:33" x14ac:dyDescent="0.2">
      <c r="U152" s="6" t="s">
        <v>1099</v>
      </c>
      <c r="V152" s="94" t="s">
        <v>608</v>
      </c>
      <c r="W152" t="s">
        <v>1099</v>
      </c>
      <c r="X152" s="83" t="s">
        <v>166</v>
      </c>
      <c r="Y152" s="6"/>
      <c r="AA152" s="18" t="s">
        <v>1099</v>
      </c>
      <c r="AB152" s="101" t="s">
        <v>1767</v>
      </c>
      <c r="AC152" s="18"/>
      <c r="AG152" t="s">
        <v>561</v>
      </c>
    </row>
    <row r="153" spans="1:33" x14ac:dyDescent="0.2">
      <c r="U153" s="6" t="s">
        <v>1099</v>
      </c>
      <c r="V153" t="s">
        <v>2476</v>
      </c>
      <c r="W153" t="s">
        <v>1099</v>
      </c>
      <c r="X153" t="s">
        <v>364</v>
      </c>
      <c r="Y153" s="6"/>
      <c r="AA153" s="18" t="s">
        <v>1099</v>
      </c>
      <c r="AB153" s="35" t="s">
        <v>1768</v>
      </c>
      <c r="AC153" s="18"/>
      <c r="AG153" t="s">
        <v>561</v>
      </c>
    </row>
    <row r="154" spans="1:33" x14ac:dyDescent="0.2">
      <c r="D154" s="91"/>
      <c r="U154" s="6" t="s">
        <v>1099</v>
      </c>
      <c r="V154" t="s">
        <v>2477</v>
      </c>
      <c r="W154" t="s">
        <v>1099</v>
      </c>
      <c r="X154" s="10" t="s">
        <v>3253</v>
      </c>
      <c r="Y154" s="6"/>
      <c r="AA154" s="18" t="s">
        <v>1099</v>
      </c>
      <c r="AB154" s="88" t="s">
        <v>1769</v>
      </c>
      <c r="AC154" s="18"/>
      <c r="AG154" t="s">
        <v>561</v>
      </c>
    </row>
    <row r="155" spans="1:33" x14ac:dyDescent="0.2">
      <c r="U155" s="6" t="s">
        <v>1099</v>
      </c>
      <c r="V155" t="s">
        <v>5770</v>
      </c>
      <c r="W155" t="s">
        <v>1099</v>
      </c>
      <c r="X155" s="2" t="s">
        <v>807</v>
      </c>
      <c r="Y155" s="6"/>
      <c r="AA155" s="18" t="s">
        <v>1099</v>
      </c>
      <c r="AB155" s="82" t="s">
        <v>1770</v>
      </c>
      <c r="AC155" s="18"/>
      <c r="AG155" t="s">
        <v>561</v>
      </c>
    </row>
    <row r="156" spans="1:33" x14ac:dyDescent="0.2">
      <c r="D156" s="89"/>
      <c r="U156" s="6"/>
      <c r="V156" s="6"/>
      <c r="W156" s="6"/>
      <c r="X156" s="6"/>
      <c r="Y156" s="6"/>
      <c r="AA156" s="18"/>
      <c r="AB156" s="18"/>
      <c r="AC156" s="18"/>
      <c r="AG156" t="s">
        <v>561</v>
      </c>
    </row>
    <row r="157" spans="1:33" x14ac:dyDescent="0.2">
      <c r="AA157" t="s">
        <v>1907</v>
      </c>
      <c r="AB157" s="38" t="s">
        <v>293</v>
      </c>
      <c r="AG157" t="s">
        <v>561</v>
      </c>
    </row>
    <row r="158" spans="1:33" x14ac:dyDescent="0.2">
      <c r="AA158" s="1">
        <v>1</v>
      </c>
      <c r="AB158" s="117" t="s">
        <v>2415</v>
      </c>
      <c r="AG158" t="s">
        <v>561</v>
      </c>
    </row>
    <row r="159" spans="1:33" x14ac:dyDescent="0.2">
      <c r="W159" s="28" t="s">
        <v>5772</v>
      </c>
      <c r="X159" s="6"/>
      <c r="Y159" s="6"/>
      <c r="AA159" t="s">
        <v>1099</v>
      </c>
      <c r="AB159" s="117" t="s">
        <v>292</v>
      </c>
      <c r="AG159" t="s">
        <v>561</v>
      </c>
    </row>
    <row r="160" spans="1:33" x14ac:dyDescent="0.2">
      <c r="W160" s="18" t="s">
        <v>1907</v>
      </c>
      <c r="X160" s="82" t="s">
        <v>1143</v>
      </c>
      <c r="Y160" s="6"/>
      <c r="AG160" t="s">
        <v>561</v>
      </c>
    </row>
    <row r="161" spans="1:33" x14ac:dyDescent="0.2">
      <c r="W161" s="6" t="s">
        <v>1099</v>
      </c>
      <c r="X161" s="82" t="s">
        <v>1144</v>
      </c>
      <c r="Y161" s="6"/>
      <c r="AA161" t="s">
        <v>1907</v>
      </c>
      <c r="AB161" s="38" t="s">
        <v>2418</v>
      </c>
      <c r="AG161" t="s">
        <v>561</v>
      </c>
    </row>
    <row r="162" spans="1:33" x14ac:dyDescent="0.2">
      <c r="W162" s="6" t="s">
        <v>1099</v>
      </c>
      <c r="X162" s="187" t="s">
        <v>5771</v>
      </c>
      <c r="Y162" s="6"/>
      <c r="AA162" s="1">
        <v>1</v>
      </c>
      <c r="AB162" s="38" t="s">
        <v>669</v>
      </c>
      <c r="AG162" t="s">
        <v>561</v>
      </c>
    </row>
    <row r="163" spans="1:33" x14ac:dyDescent="0.2">
      <c r="W163" s="6" t="s">
        <v>1099</v>
      </c>
      <c r="X163" s="90" t="s">
        <v>1194</v>
      </c>
      <c r="Y163" s="6"/>
      <c r="AA163" t="s">
        <v>1099</v>
      </c>
      <c r="AB163" s="141" t="s">
        <v>3978</v>
      </c>
      <c r="AG163" t="s">
        <v>561</v>
      </c>
    </row>
    <row r="164" spans="1:33" x14ac:dyDescent="0.2">
      <c r="W164" s="6"/>
      <c r="X164" s="6"/>
      <c r="Y164" s="6"/>
      <c r="AG164" t="s">
        <v>561</v>
      </c>
    </row>
    <row r="165" spans="1:33" x14ac:dyDescent="0.2">
      <c r="AA165" t="s">
        <v>1907</v>
      </c>
      <c r="AB165" s="129" t="s">
        <v>3252</v>
      </c>
      <c r="AG165" t="s">
        <v>561</v>
      </c>
    </row>
    <row r="166" spans="1:33" x14ac:dyDescent="0.2">
      <c r="W166" t="s">
        <v>1907</v>
      </c>
      <c r="X166" s="187" t="s">
        <v>5909</v>
      </c>
      <c r="AA166" s="1">
        <v>1</v>
      </c>
      <c r="AB166" s="141" t="s">
        <v>4008</v>
      </c>
      <c r="AG166" t="s">
        <v>561</v>
      </c>
    </row>
    <row r="167" spans="1:33" x14ac:dyDescent="0.2">
      <c r="W167" s="1">
        <v>1</v>
      </c>
      <c r="X167" s="187" t="s">
        <v>5910</v>
      </c>
      <c r="AA167" s="1"/>
      <c r="AB167" s="129"/>
      <c r="AG167" t="s">
        <v>561</v>
      </c>
    </row>
    <row r="168" spans="1:33" x14ac:dyDescent="0.2">
      <c r="W168" t="s">
        <v>1099</v>
      </c>
      <c r="X168" s="187" t="s">
        <v>5911</v>
      </c>
      <c r="AA168" t="s">
        <v>1907</v>
      </c>
      <c r="AB168" s="141" t="s">
        <v>3979</v>
      </c>
      <c r="AG168" t="s">
        <v>561</v>
      </c>
    </row>
    <row r="169" spans="1:33" x14ac:dyDescent="0.2">
      <c r="AA169" s="1">
        <v>1</v>
      </c>
      <c r="AB169" s="141" t="s">
        <v>3995</v>
      </c>
      <c r="AG169" t="s">
        <v>561</v>
      </c>
    </row>
    <row r="170" spans="1:33" x14ac:dyDescent="0.2">
      <c r="A170" s="58" t="s">
        <v>4259</v>
      </c>
      <c r="F170" s="58"/>
      <c r="AA170" s="1"/>
      <c r="AB170" s="141"/>
      <c r="AG170" t="s">
        <v>561</v>
      </c>
    </row>
    <row r="171" spans="1:33" x14ac:dyDescent="0.2">
      <c r="F171" s="13" t="s">
        <v>5475</v>
      </c>
      <c r="Y171" t="s">
        <v>1907</v>
      </c>
      <c r="Z171" s="187" t="s">
        <v>6243</v>
      </c>
      <c r="AA171" t="s">
        <v>1907</v>
      </c>
      <c r="AB171" s="141" t="s">
        <v>3979</v>
      </c>
      <c r="AG171" t="s">
        <v>561</v>
      </c>
    </row>
    <row r="172" spans="1:33" x14ac:dyDescent="0.2">
      <c r="Y172" s="1">
        <v>1</v>
      </c>
      <c r="Z172" s="187" t="s">
        <v>5866</v>
      </c>
      <c r="AA172" s="1">
        <v>1</v>
      </c>
      <c r="AB172" s="187" t="s">
        <v>5474</v>
      </c>
      <c r="AG172" t="s">
        <v>561</v>
      </c>
    </row>
    <row r="173" spans="1:33" x14ac:dyDescent="0.2">
      <c r="AA173" t="s">
        <v>1099</v>
      </c>
      <c r="AB173" s="141"/>
      <c r="AG173" t="s">
        <v>561</v>
      </c>
    </row>
    <row r="174" spans="1:33" x14ac:dyDescent="0.2">
      <c r="Z174" s="143" t="s">
        <v>5865</v>
      </c>
      <c r="AA174" t="s">
        <v>1907</v>
      </c>
      <c r="AB174" s="141" t="s">
        <v>4243</v>
      </c>
      <c r="AG174" t="s">
        <v>561</v>
      </c>
    </row>
    <row r="175" spans="1:33" x14ac:dyDescent="0.2">
      <c r="Z175" s="187" t="s">
        <v>5867</v>
      </c>
      <c r="AA175" s="1">
        <v>1</v>
      </c>
      <c r="AB175" s="202" t="s">
        <v>6242</v>
      </c>
      <c r="AG175" t="s">
        <v>561</v>
      </c>
    </row>
    <row r="176" spans="1:33" x14ac:dyDescent="0.2">
      <c r="A176" s="58" t="s">
        <v>4259</v>
      </c>
      <c r="AB176" s="141"/>
      <c r="AG176" t="s">
        <v>561</v>
      </c>
    </row>
    <row r="177" spans="1:33" x14ac:dyDescent="0.2">
      <c r="F177" s="4" t="s">
        <v>4574</v>
      </c>
      <c r="Z177" s="211" t="s">
        <v>4575</v>
      </c>
      <c r="AA177" s="212"/>
      <c r="AB177" s="212"/>
      <c r="AC177" s="212"/>
      <c r="AD177" s="212"/>
      <c r="AE177" s="212"/>
      <c r="AG177" t="s">
        <v>561</v>
      </c>
    </row>
    <row r="178" spans="1:33" x14ac:dyDescent="0.2">
      <c r="AB178" s="141"/>
      <c r="AG178" t="s">
        <v>561</v>
      </c>
    </row>
    <row r="179" spans="1:33" x14ac:dyDescent="0.2">
      <c r="A179" s="58" t="s">
        <v>4259</v>
      </c>
      <c r="AA179" s="1"/>
      <c r="AB179" s="141"/>
      <c r="AG179" t="s">
        <v>561</v>
      </c>
    </row>
    <row r="180" spans="1:33" x14ac:dyDescent="0.2">
      <c r="F180" s="4" t="s">
        <v>4260</v>
      </c>
      <c r="AA180" t="s">
        <v>1907</v>
      </c>
      <c r="AB180" s="151" t="s">
        <v>4262</v>
      </c>
      <c r="AC180" t="s">
        <v>1907</v>
      </c>
      <c r="AD180" s="149" t="s">
        <v>607</v>
      </c>
      <c r="AG180" t="s">
        <v>561</v>
      </c>
    </row>
    <row r="181" spans="1:33" x14ac:dyDescent="0.2">
      <c r="AA181" t="s">
        <v>1099</v>
      </c>
      <c r="AB181" s="149" t="s">
        <v>4261</v>
      </c>
      <c r="AC181" s="1">
        <v>1</v>
      </c>
      <c r="AD181" s="149" t="s">
        <v>4263</v>
      </c>
      <c r="AG181" t="s">
        <v>561</v>
      </c>
    </row>
    <row r="182" spans="1:33" x14ac:dyDescent="0.2">
      <c r="AG182" t="s">
        <v>561</v>
      </c>
    </row>
    <row r="183" spans="1:33" x14ac:dyDescent="0.2">
      <c r="B183" t="s">
        <v>562</v>
      </c>
      <c r="D183" s="2" t="s">
        <v>563</v>
      </c>
      <c r="F183" t="s">
        <v>564</v>
      </c>
      <c r="H183" t="s">
        <v>565</v>
      </c>
      <c r="J183" t="s">
        <v>566</v>
      </c>
      <c r="L183" t="s">
        <v>567</v>
      </c>
      <c r="N183" s="2" t="s">
        <v>568</v>
      </c>
      <c r="P183" s="2" t="s">
        <v>808</v>
      </c>
      <c r="R183" s="2" t="s">
        <v>809</v>
      </c>
      <c r="T183" s="2" t="s">
        <v>810</v>
      </c>
      <c r="V183" s="2" t="s">
        <v>811</v>
      </c>
      <c r="X183" s="2" t="s">
        <v>812</v>
      </c>
      <c r="Z183" s="2" t="s">
        <v>813</v>
      </c>
      <c r="AB183" s="2" t="s">
        <v>814</v>
      </c>
      <c r="AD183" s="2" t="s">
        <v>815</v>
      </c>
      <c r="AG183" t="s">
        <v>561</v>
      </c>
    </row>
    <row r="184" spans="1:33" x14ac:dyDescent="0.2">
      <c r="B184" t="s">
        <v>1979</v>
      </c>
      <c r="D184" t="s">
        <v>1980</v>
      </c>
      <c r="F184" t="s">
        <v>2098</v>
      </c>
      <c r="H184" t="s">
        <v>1982</v>
      </c>
      <c r="J184" t="s">
        <v>1983</v>
      </c>
      <c r="L184" t="s">
        <v>1984</v>
      </c>
      <c r="N184" t="s">
        <v>1985</v>
      </c>
      <c r="P184" t="s">
        <v>1986</v>
      </c>
      <c r="R184" t="s">
        <v>1987</v>
      </c>
      <c r="T184" t="s">
        <v>1988</v>
      </c>
      <c r="V184" t="s">
        <v>1989</v>
      </c>
      <c r="X184" t="s">
        <v>1990</v>
      </c>
      <c r="Z184" t="s">
        <v>1991</v>
      </c>
      <c r="AB184" t="s">
        <v>1992</v>
      </c>
      <c r="AD184" t="s">
        <v>2710</v>
      </c>
      <c r="AG184" t="s">
        <v>561</v>
      </c>
    </row>
    <row r="185" spans="1:33" x14ac:dyDescent="0.2">
      <c r="B185" t="s">
        <v>2339</v>
      </c>
      <c r="C185" t="s">
        <v>2338</v>
      </c>
      <c r="D185" t="s">
        <v>2339</v>
      </c>
      <c r="E185" t="s">
        <v>2338</v>
      </c>
      <c r="F185" t="s">
        <v>2339</v>
      </c>
      <c r="G185" t="s">
        <v>2338</v>
      </c>
      <c r="H185" t="s">
        <v>2339</v>
      </c>
      <c r="I185" t="s">
        <v>2338</v>
      </c>
      <c r="J185" t="s">
        <v>2339</v>
      </c>
      <c r="K185" t="s">
        <v>2338</v>
      </c>
      <c r="L185" t="s">
        <v>2339</v>
      </c>
      <c r="M185" t="s">
        <v>2338</v>
      </c>
      <c r="N185" t="s">
        <v>2339</v>
      </c>
      <c r="O185" t="s">
        <v>2338</v>
      </c>
      <c r="P185" t="s">
        <v>2339</v>
      </c>
      <c r="Q185" t="s">
        <v>2338</v>
      </c>
      <c r="R185" t="s">
        <v>2339</v>
      </c>
      <c r="S185" t="s">
        <v>2338</v>
      </c>
      <c r="T185" t="s">
        <v>2339</v>
      </c>
      <c r="U185" t="s">
        <v>2338</v>
      </c>
      <c r="V185" t="s">
        <v>2339</v>
      </c>
      <c r="X185" t="s">
        <v>2339</v>
      </c>
      <c r="Y185" t="s">
        <v>2338</v>
      </c>
      <c r="Z185" t="s">
        <v>2339</v>
      </c>
      <c r="AA185" t="s">
        <v>2338</v>
      </c>
      <c r="AB185" t="s">
        <v>2339</v>
      </c>
      <c r="AC185" t="s">
        <v>817</v>
      </c>
      <c r="AD185" t="s">
        <v>816</v>
      </c>
      <c r="AF185" t="s">
        <v>2439</v>
      </c>
      <c r="AG185" t="s">
        <v>561</v>
      </c>
    </row>
    <row r="186" spans="1:33" x14ac:dyDescent="0.2">
      <c r="A186" s="2" t="s">
        <v>205</v>
      </c>
      <c r="B186" s="1">
        <f>SUM(A5:A182)</f>
        <v>0</v>
      </c>
      <c r="C186" s="1"/>
      <c r="D186" s="1">
        <f>SUM(C5:C182)</f>
        <v>0</v>
      </c>
      <c r="E186" s="1"/>
      <c r="F186" s="1">
        <f>SUM(E5:E182)</f>
        <v>0</v>
      </c>
      <c r="G186" s="1"/>
      <c r="H186" s="1">
        <f>SUM(G5:G182)</f>
        <v>0</v>
      </c>
      <c r="I186" s="1"/>
      <c r="J186" s="1">
        <f>SUM(I5:I182)</f>
        <v>0</v>
      </c>
      <c r="K186" s="1"/>
      <c r="L186" s="1">
        <f>SUM(K5:K182)</f>
        <v>0</v>
      </c>
      <c r="M186" s="1"/>
      <c r="N186" s="1">
        <f>SUM(M5:M182)</f>
        <v>0</v>
      </c>
      <c r="O186" s="1"/>
      <c r="P186" s="1">
        <f>SUM(O5:O182)</f>
        <v>0</v>
      </c>
      <c r="Q186" s="1"/>
      <c r="R186" s="1">
        <f>SUM(Q5:Q182)</f>
        <v>0</v>
      </c>
      <c r="S186" s="1"/>
      <c r="T186" s="1">
        <f>SUM(S5:S182)</f>
        <v>7</v>
      </c>
      <c r="U186" s="1"/>
      <c r="V186" s="1">
        <f>SUM(U5:U182)</f>
        <v>15</v>
      </c>
      <c r="W186" s="1"/>
      <c r="X186" s="1">
        <f>SUM(W5:W182)</f>
        <v>10</v>
      </c>
      <c r="Y186" s="1"/>
      <c r="Z186" s="1">
        <f>SUM(Y5:Y182)</f>
        <v>9</v>
      </c>
      <c r="AA186" s="1"/>
      <c r="AB186" s="1">
        <f>SUM(AA5:AA182)</f>
        <v>25</v>
      </c>
      <c r="AC186" s="1"/>
      <c r="AD186" s="1">
        <f>SUM(AC5:AC182)</f>
        <v>7</v>
      </c>
      <c r="AE186" s="1"/>
      <c r="AF186" s="1">
        <f>SUM(B186:AD186)</f>
        <v>73</v>
      </c>
      <c r="AG186" t="s">
        <v>561</v>
      </c>
    </row>
    <row r="187" spans="1:33" x14ac:dyDescent="0.2">
      <c r="A187" s="2" t="s">
        <v>1090</v>
      </c>
      <c r="B187" s="1">
        <v>0</v>
      </c>
      <c r="C187" s="1"/>
      <c r="D187" s="1">
        <v>0</v>
      </c>
      <c r="E187" s="1"/>
      <c r="F187" s="1">
        <v>0</v>
      </c>
      <c r="G187" s="1"/>
      <c r="H187" s="1">
        <v>0</v>
      </c>
      <c r="I187" s="1"/>
      <c r="J187" s="1">
        <v>0</v>
      </c>
      <c r="K187" s="1"/>
      <c r="L187" s="1">
        <v>0</v>
      </c>
      <c r="M187" s="1"/>
      <c r="N187" s="1">
        <v>0</v>
      </c>
      <c r="O187" s="1"/>
      <c r="P187" s="1">
        <v>0</v>
      </c>
      <c r="Q187" s="1"/>
      <c r="R187" s="1">
        <v>0</v>
      </c>
      <c r="S187" s="1"/>
      <c r="T187" s="1">
        <v>3</v>
      </c>
      <c r="U187" s="1"/>
      <c r="V187" s="1">
        <v>3</v>
      </c>
      <c r="W187" s="1"/>
      <c r="X187" s="1">
        <v>10</v>
      </c>
      <c r="Y187" s="1"/>
      <c r="Z187" s="1">
        <v>11</v>
      </c>
      <c r="AA187" s="1"/>
      <c r="AB187" s="1">
        <v>2</v>
      </c>
      <c r="AC187" s="1"/>
      <c r="AD187" s="1">
        <v>5</v>
      </c>
      <c r="AE187" s="1"/>
      <c r="AF187" s="1">
        <f>SUM(B187:AD187)</f>
        <v>34</v>
      </c>
      <c r="AG187" t="s">
        <v>561</v>
      </c>
    </row>
    <row r="188" spans="1:33" x14ac:dyDescent="0.2">
      <c r="A188" s="2" t="s">
        <v>1091</v>
      </c>
      <c r="B188" s="1">
        <f>B186+B187</f>
        <v>0</v>
      </c>
      <c r="C188" s="1"/>
      <c r="D188" s="1">
        <f>D186+D187</f>
        <v>0</v>
      </c>
      <c r="E188" s="1"/>
      <c r="F188" s="1">
        <f>F186+F187</f>
        <v>0</v>
      </c>
      <c r="G188" s="1"/>
      <c r="H188" s="1">
        <f>H186+H187</f>
        <v>0</v>
      </c>
      <c r="I188" s="1"/>
      <c r="J188" s="1">
        <f>J186+J187</f>
        <v>0</v>
      </c>
      <c r="K188" s="1"/>
      <c r="L188" s="1">
        <f>L186+L187</f>
        <v>0</v>
      </c>
      <c r="M188" s="1"/>
      <c r="N188" s="1">
        <f>N186+N187</f>
        <v>0</v>
      </c>
      <c r="O188" s="1"/>
      <c r="P188" s="1">
        <f>P186+P187</f>
        <v>0</v>
      </c>
      <c r="Q188" s="1"/>
      <c r="R188" s="1">
        <f>R186+R187</f>
        <v>0</v>
      </c>
      <c r="S188" s="1"/>
      <c r="T188" s="1">
        <f>T186+T187</f>
        <v>10</v>
      </c>
      <c r="U188" s="1"/>
      <c r="V188" s="1">
        <f>V186+V187</f>
        <v>18</v>
      </c>
      <c r="W188" s="1"/>
      <c r="X188" s="1">
        <f>X186+X187</f>
        <v>20</v>
      </c>
      <c r="Y188" s="1"/>
      <c r="Z188" s="1">
        <f>Z186+Z187</f>
        <v>20</v>
      </c>
      <c r="AA188" s="1"/>
      <c r="AB188" s="1">
        <f>AB186+AB187</f>
        <v>27</v>
      </c>
      <c r="AC188" s="1"/>
      <c r="AD188" s="1">
        <f>AD186+AD187</f>
        <v>12</v>
      </c>
      <c r="AE188" s="1"/>
      <c r="AF188" s="1">
        <f>AF186+AF187</f>
        <v>107</v>
      </c>
      <c r="AG188" t="s">
        <v>561</v>
      </c>
    </row>
    <row r="189" spans="1:33" x14ac:dyDescent="0.2">
      <c r="B189" t="s">
        <v>559</v>
      </c>
      <c r="C189" t="s">
        <v>559</v>
      </c>
      <c r="E189" t="s">
        <v>559</v>
      </c>
      <c r="G189" t="s">
        <v>559</v>
      </c>
      <c r="I189" t="s">
        <v>559</v>
      </c>
      <c r="K189" t="s">
        <v>559</v>
      </c>
      <c r="N189" t="s">
        <v>559</v>
      </c>
      <c r="P189" t="s">
        <v>559</v>
      </c>
      <c r="R189" t="s">
        <v>559</v>
      </c>
      <c r="T189" t="s">
        <v>559</v>
      </c>
      <c r="V189" t="s">
        <v>559</v>
      </c>
      <c r="X189" t="s">
        <v>559</v>
      </c>
      <c r="Z189" t="s">
        <v>559</v>
      </c>
      <c r="AB189" t="s">
        <v>559</v>
      </c>
      <c r="AD189" t="s">
        <v>559</v>
      </c>
      <c r="AF189" t="s">
        <v>560</v>
      </c>
      <c r="AG189" t="s">
        <v>561</v>
      </c>
    </row>
  </sheetData>
  <mergeCells count="1">
    <mergeCell ref="Z177:AE177"/>
  </mergeCells>
  <phoneticPr fontId="0" type="noConversion"/>
  <hyperlinks>
    <hyperlink ref="A80" r:id="rId1" display="http://freepages.genealogy.rootsweb.com/~gregheberle/HEBERLE-IMAGES.htm"/>
    <hyperlink ref="A86" r:id="rId2" display="..\HEBERLE-HOUSES-BUSINESSES-WEBPAGES.htm"/>
    <hyperlink ref="A79" r:id="rId3"/>
    <hyperlink ref="A84" r:id="rId4" display="..\Htm\Sport\Sport.htm"/>
    <hyperlink ref="A77" r:id="rId5" display="..\Htm\Doctors-Professors\DoctorsProfessors.htm"/>
    <hyperlink ref="A78" r:id="rId6" display="..\Htm\Immigration\Migration.htm"/>
    <hyperlink ref="A81" r:id="rId7" display="..\Htm\Politicians\Politicians.htm"/>
    <hyperlink ref="A82" r:id="rId8" display="..\Htm\Publications\Books-Papers.htm"/>
    <hyperlink ref="A83" r:id="rId9" display="..\Htm\Religious\ReligiousProfessionals.htm"/>
    <hyperlink ref="A85" r:id="rId10" display="..\Htm\WarService\WarService.htm"/>
    <hyperlink ref="B1" r:id="rId11"/>
    <hyperlink ref="A87" r:id="rId12"/>
    <hyperlink ref="A88" r:id="rId13"/>
  </hyperlinks>
  <printOptions gridLinesSet="0"/>
  <pageMargins left="0.35433070866141736" right="0.35433070866141736" top="0.59055118110236227" bottom="0.59055118110236227" header="0.31496062992125984" footer="0.31496062992125984"/>
  <pageSetup paperSize="9" scale="24" orientation="landscape" horizontalDpi="300" r:id="rId14"/>
  <headerFooter alignWithMargins="0">
    <oddHeader>&amp;A</oddHeader>
    <oddFooter>&amp;A&amp;RPage &amp;P</oddFooter>
  </headerFooter>
  <drawing r:id="rId15"/>
  <webPublishItems count="1">
    <webPublishItem id="5825" divId="H-NGERMY_5825" sourceType="printArea" destinationFile="C:\homepage\Htm\familytree\NG7SchlH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SheetNG1 Summary</vt:lpstr>
      <vt:lpstr>SheetNG2B Low Saxony</vt:lpstr>
      <vt:lpstr>SheetNG3 L Saxony 2</vt:lpstr>
      <vt:lpstr>SheetNG4 E Germany</vt:lpstr>
      <vt:lpstr>SheetNG5 Hesse</vt:lpstr>
      <vt:lpstr>SheetNG6 NRhine-W</vt:lpstr>
      <vt:lpstr>SheetNG7 SchlswgHolstn</vt:lpstr>
      <vt:lpstr>'SheetNG1 Summary'!Print_Area</vt:lpstr>
      <vt:lpstr>'SheetNG2B Low Saxony'!Print_Area</vt:lpstr>
      <vt:lpstr>'SheetNG3 L Saxony 2'!Print_Area</vt:lpstr>
      <vt:lpstr>'SheetNG4 E Germany'!Print_Area</vt:lpstr>
      <vt:lpstr>'SheetNG5 Hesse'!Print_Area</vt:lpstr>
      <vt:lpstr>'SheetNG6 NRhine-W'!Print_Area</vt:lpstr>
      <vt:lpstr>'SheetNG7 SchlswgHolstn'!Print_Area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Heberle</dc:creator>
  <cp:lastModifiedBy>Greg</cp:lastModifiedBy>
  <cp:lastPrinted>2015-10-20T01:57:19Z</cp:lastPrinted>
  <dcterms:created xsi:type="dcterms:W3CDTF">2001-08-01T22:21:51Z</dcterms:created>
  <dcterms:modified xsi:type="dcterms:W3CDTF">2017-12-14T10:27:37Z</dcterms:modified>
</cp:coreProperties>
</file>